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PEGASO\Comun\Proyectos\Ministerio_Igualdad\DIE_Contrato_Plurianual\DIE_2023\Nueva_convocatoria_2023\Corregido_11_julio\"/>
    </mc:Choice>
  </mc:AlternateContent>
  <xr:revisionPtr revIDLastSave="0" documentId="13_ncr:1_{3673E530-704E-4463-BE42-05A687B3E7CE}" xr6:coauthVersionLast="47" xr6:coauthVersionMax="47" xr10:uidLastSave="{00000000-0000-0000-0000-000000000000}"/>
  <workbookProtection workbookAlgorithmName="SHA-512" workbookHashValue="1IuW4ZMFrC8bEdjhje5jHltk1KJ2VnPDm82GzKKaL6QH1zctDIMZwxphKu+iWS+S+K6muDZ9RQ4MAPhiGJDarA==" workbookSaltValue="SaMWVGyA4Q1VH15hqMuxyg==" workbookSpinCount="100000" lockStructure="1"/>
  <bookViews>
    <workbookView xWindow="-120" yWindow="-120" windowWidth="29040" windowHeight="15840" tabRatio="537" xr2:uid="{71278114-8474-4199-8257-F4BD5952F632}"/>
  </bookViews>
  <sheets>
    <sheet name="ANEXO I.a" sheetId="4" r:id="rId1"/>
    <sheet name="CP" sheetId="2" state="hidden" r:id="rId2"/>
    <sheet name="CNAE" sheetId="3" state="hidden" r:id="rId3"/>
    <sheet name="HOJA DATOS" sheetId="5" state="hidden" r:id="rId4"/>
  </sheets>
  <definedNames>
    <definedName name="_xlnm.Print_Area" localSheetId="0">'ANEXO I.a'!$A$1:$G$209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P6" i="5" l="1"/>
  <c r="EO6" i="5"/>
  <c r="Q6" i="5" l="1"/>
  <c r="BK6" i="5"/>
  <c r="BE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BZ6" i="5"/>
  <c r="DJ6" i="5"/>
  <c r="DI6" i="5"/>
  <c r="DH6" i="5"/>
  <c r="DG6" i="5"/>
  <c r="DE6" i="5"/>
  <c r="DD6" i="5"/>
  <c r="DC6" i="5"/>
  <c r="DB6" i="5"/>
  <c r="DA6" i="5"/>
  <c r="CZ6" i="5"/>
  <c r="CY6" i="5"/>
  <c r="CX6" i="5"/>
  <c r="CW6" i="5"/>
  <c r="CV6" i="5"/>
  <c r="CU6" i="5"/>
  <c r="CT6" i="5"/>
  <c r="CS6" i="5"/>
  <c r="CR6" i="5"/>
  <c r="CQ6" i="5"/>
  <c r="CP6" i="5"/>
  <c r="CO6" i="5"/>
  <c r="CN6" i="5"/>
  <c r="CM6" i="5"/>
  <c r="CL6" i="5"/>
  <c r="CK6" i="5"/>
  <c r="CI6" i="5"/>
  <c r="CJ6" i="5"/>
  <c r="CH6" i="5"/>
  <c r="CF6" i="5"/>
  <c r="CG6" i="5"/>
  <c r="CE6" i="5"/>
  <c r="CC6" i="5"/>
  <c r="CD6" i="5"/>
  <c r="CB6" i="5"/>
  <c r="CA6" i="5"/>
  <c r="BY6" i="5"/>
  <c r="BX6" i="5"/>
  <c r="BW6" i="5"/>
  <c r="BV6" i="5"/>
  <c r="BU6" i="5"/>
  <c r="BT6" i="5"/>
  <c r="BS6" i="5"/>
  <c r="BR6" i="5"/>
  <c r="BQ6" i="5"/>
  <c r="BP6" i="5"/>
  <c r="BO6" i="5"/>
  <c r="BN6" i="5"/>
  <c r="BM6" i="5"/>
  <c r="BL6" i="5"/>
  <c r="BJ6" i="5"/>
  <c r="BH6" i="5"/>
  <c r="BI6" i="5"/>
  <c r="BG6" i="5"/>
  <c r="BF6" i="5"/>
  <c r="BD6" i="5"/>
  <c r="BC6" i="5"/>
  <c r="BB6" i="5"/>
  <c r="BA6" i="5"/>
  <c r="AZ6" i="5"/>
  <c r="AY6" i="5"/>
  <c r="AX6" i="5"/>
  <c r="AW6" i="5"/>
  <c r="AV6" i="5"/>
  <c r="AU6" i="5"/>
  <c r="AT6" i="5"/>
  <c r="AS6" i="5"/>
  <c r="AR6" i="5"/>
  <c r="AQ6" i="5"/>
  <c r="AP6" i="5"/>
  <c r="AO6" i="5"/>
  <c r="AN6" i="5"/>
  <c r="AL6" i="5"/>
  <c r="AM6" i="5"/>
  <c r="AK6" i="5"/>
  <c r="AJ6" i="5"/>
  <c r="AI6" i="5"/>
  <c r="AH6" i="5"/>
  <c r="AF6" i="5"/>
  <c r="AG6" i="5"/>
  <c r="AE6" i="5"/>
  <c r="AD6" i="5"/>
  <c r="AC6" i="5"/>
  <c r="AB6" i="5"/>
  <c r="AA6" i="5"/>
  <c r="Y6" i="5"/>
  <c r="X6" i="5"/>
  <c r="W6" i="5"/>
  <c r="V6" i="5"/>
  <c r="U6" i="5"/>
  <c r="T6" i="5"/>
  <c r="S6" i="5"/>
  <c r="R6" i="5"/>
  <c r="P6" i="5"/>
  <c r="O6" i="5"/>
  <c r="N6" i="5"/>
  <c r="L6" i="5"/>
  <c r="K6" i="5"/>
  <c r="J6" i="5"/>
  <c r="I6" i="5"/>
  <c r="G6" i="5"/>
  <c r="C6" i="5"/>
  <c r="B6" i="5"/>
  <c r="E6" i="5"/>
  <c r="F6" i="5"/>
  <c r="D6" i="5"/>
  <c r="I49" i="4" l="1"/>
  <c r="J49" i="4" l="1"/>
  <c r="K49" i="4" s="1"/>
  <c r="G24" i="4"/>
  <c r="H6" i="5" s="1"/>
  <c r="I30" i="4"/>
  <c r="D30" i="4" s="1"/>
  <c r="M6" i="5" s="1"/>
  <c r="L49" i="4" l="1"/>
  <c r="C45" i="4" s="1"/>
  <c r="Z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xxxxxxxxxxxx</author>
  </authors>
  <commentList>
    <comment ref="G49" authorId="0" shapeId="0" xr:uid="{00000000-0006-0000-0000-000001000000}">
      <text>
        <r>
          <rPr>
            <b/>
            <sz val="8"/>
            <color indexed="81"/>
            <rFont val="Tahoma"/>
            <family val="2"/>
          </rPr>
          <t xml:space="preserve">Efectivos y unidades de trabajo anual
</t>
        </r>
        <r>
          <rPr>
            <sz val="8"/>
            <color indexed="81"/>
            <rFont val="Tahoma"/>
            <family val="2"/>
          </rPr>
          <t xml:space="preserve">Los efectivos de una empresa corresponden a su número de </t>
        </r>
        <r>
          <rPr>
            <b/>
            <sz val="8"/>
            <color indexed="81"/>
            <rFont val="Tahoma"/>
            <family val="2"/>
          </rPr>
          <t>unidades de trabajo anual (UTA)</t>
        </r>
        <r>
          <rPr>
            <sz val="8"/>
            <color indexed="81"/>
            <rFont val="Tahoma"/>
            <family val="2"/>
          </rPr>
          <t xml:space="preserve"> de 2022. ¿A quién hay que incluir en los efectivos?
- a las personas asalariadas de la empresa candidata;
- a las personas que trabajan para dicha empresa, que tengan con ella un vínculo de subordinación y estén asimiladas a las asalariadas con arreglo al Derecho nacional;
- a las personas propietarias que dirigen su empresa;
- a los/as socios/as que ejerzan una actividad regular en la empresa y disfruten de ventajas financieras por parte de ella.
El cómputo de plantilla se expresa en </t>
        </r>
        <r>
          <rPr>
            <b/>
            <sz val="8"/>
            <color indexed="81"/>
            <rFont val="Tahoma"/>
            <family val="2"/>
          </rPr>
          <t>UTA</t>
        </r>
        <r>
          <rPr>
            <sz val="8"/>
            <color indexed="81"/>
            <rFont val="Tahoma"/>
            <family val="2"/>
          </rPr>
          <t>: 1 efectivo que trabaje a tiempo completo durante todo el año de referencia. Otros efectivos que hayan trabajado menos del año o a tiempo parcial, así como el trabajo estacional, se contabilizarán en fracciones de UTA. No se contabiliza la duración de los permisos de maternidad o permisos parentales.</t>
        </r>
      </text>
    </comment>
    <comment ref="C51" authorId="0" shapeId="0" xr:uid="{00000000-0006-0000-0000-000002000000}">
      <text>
        <r>
          <rPr>
            <b/>
            <sz val="8"/>
            <color indexed="81"/>
            <rFont val="Tahoma"/>
            <family val="2"/>
          </rPr>
          <t xml:space="preserve">Para determinar el volumen de negocios anual </t>
        </r>
        <r>
          <rPr>
            <sz val="8"/>
            <color indexed="81"/>
            <rFont val="Tahoma"/>
            <family val="2"/>
          </rPr>
          <t xml:space="preserve">se calculan los ingresos percibidos durante 2022 en concepto de </t>
        </r>
        <r>
          <rPr>
            <b/>
            <sz val="8"/>
            <color indexed="81"/>
            <rFont val="Tahoma"/>
            <family val="2"/>
          </rPr>
          <t>ventas o prestación de servicios</t>
        </r>
        <r>
          <rPr>
            <sz val="8"/>
            <color indexed="81"/>
            <rFont val="Tahoma"/>
            <family val="2"/>
          </rPr>
          <t>, una vez realizada la deducción de los descuentos. En el volumen de negocios no se incluirá el IVA ni otros impuestos indirectos.</t>
        </r>
      </text>
    </comment>
    <comment ref="G51" authorId="0" shapeId="0" xr:uid="{00000000-0006-0000-0000-000003000000}">
      <text>
        <r>
          <rPr>
            <b/>
            <sz val="8"/>
            <color indexed="81"/>
            <rFont val="Tahoma"/>
            <family val="2"/>
          </rPr>
          <t>El balance general anual</t>
        </r>
        <r>
          <rPr>
            <sz val="8"/>
            <color indexed="81"/>
            <rFont val="Tahoma"/>
            <family val="2"/>
          </rPr>
          <t xml:space="preserve"> se refiere al valor de los principales activos de su empresa. Para más detalle, véase el artículo 12, apartado 3, de la Directiva 78/660/CEE del Consejo, de 25 de julio de 1978, basado en el artículo 54, apartado 3, letra g), del Tratado relativo a las cuentas anuales de determinados tipos de empresas. Diario Oficial L 222, pp. 11-31, de 14 de agosto de 1978. 
Si no se dispusiera de este valor para 2022, se haría referencia al ejercicio anterior.</t>
        </r>
      </text>
    </comment>
  </commentList>
</comments>
</file>

<file path=xl/sharedStrings.xml><?xml version="1.0" encoding="utf-8"?>
<sst xmlns="http://schemas.openxmlformats.org/spreadsheetml/2006/main" count="2742" uniqueCount="2342">
  <si>
    <t>ANEXO I.a.</t>
  </si>
  <si>
    <r>
      <t>CANDIDATURA AL DISTINTIVO “IGUALDAD EN LA EMPRESA”</t>
    </r>
    <r>
      <rPr>
        <b/>
        <sz val="10"/>
        <color indexed="10"/>
        <rFont val="Arial"/>
        <family val="2"/>
      </rPr>
      <t xml:space="preserve"> </t>
    </r>
    <r>
      <rPr>
        <b/>
        <sz val="10"/>
        <rFont val="Arial"/>
        <family val="2"/>
      </rPr>
      <t>2023</t>
    </r>
  </si>
  <si>
    <r>
      <rPr>
        <b/>
        <u/>
        <sz val="9"/>
        <color theme="1"/>
        <rFont val="Arial"/>
        <family val="2"/>
      </rPr>
      <t>MUY IMPORTANTE</t>
    </r>
    <r>
      <rPr>
        <b/>
        <sz val="9"/>
        <color theme="1"/>
        <rFont val="Arial"/>
        <family val="2"/>
      </rPr>
      <t xml:space="preserve">: </t>
    </r>
    <r>
      <rPr>
        <sz val="9"/>
        <color theme="1"/>
        <rFont val="Arial"/>
        <family val="2"/>
      </rPr>
      <t xml:space="preserve">
Una vez cumplimentado, este documento deberá ser firmado digitalmente (responsable legal de la entidad) y entregado, exclusivamente, en </t>
    </r>
    <r>
      <rPr>
        <b/>
        <sz val="9"/>
        <color theme="1"/>
        <rFont val="Arial"/>
        <family val="2"/>
      </rPr>
      <t xml:space="preserve">formato Excel. En el caso de no poderse firmar digitalmente, se entregará en versión Excel y, a la vez, en Pdf firmado. </t>
    </r>
    <r>
      <rPr>
        <sz val="9"/>
        <color theme="1"/>
        <rFont val="Arial"/>
        <family val="2"/>
      </rPr>
      <t xml:space="preserve">
• Cumplimente únicamente las celdas que aparecen en blanco y recuadradas (el resto están bloqueadas).
• Las celdas incluyen instrucciones para su cumplimentación y, en su caso, desplegables para elegir la opción adecuada.
• Para el cumplimiento de requisitos y la evaluación de los diferentes aspectos, se solicitan documentos adicionales probatorios. Estos documentos serán aportados en formato electrónico, incluyéndose en el presente Anexo, su nombre y referencia específica. Si el documento tiene muchas páginas, se hará referencia a aquéllas relevantes en cada caso. Si se trata de un documento original y firmado, siempre se facilitará escaneado. Los originales de estos documentos deberán estar disponibles para la Comisión Evaluadora, de esta convocatoria, a lo largo de todo el proceso de valoración de las candidaturas.</t>
    </r>
  </si>
  <si>
    <t xml:space="preserve">Centro directivo: </t>
  </si>
  <si>
    <t xml:space="preserve">Denominación convocatoria: </t>
  </si>
  <si>
    <t>Boletín Oficial del Estado (BOE)</t>
  </si>
  <si>
    <t>Nº Expte.    DIE_2023</t>
  </si>
  <si>
    <t>1.  DATOS DE LA ENTIDAD CANDIDATA</t>
  </si>
  <si>
    <t>3.  INFORMACIÓN GENERAL SOBRE LA POLÍTICA DE IGUALDAD</t>
  </si>
  <si>
    <t>Distintivo "Igualdad en la Empresa" 2023</t>
  </si>
  <si>
    <t>Instituto de las Mujeres</t>
  </si>
  <si>
    <t>Nombre o razón social:</t>
  </si>
  <si>
    <t>Forma jurídica:</t>
  </si>
  <si>
    <t xml:space="preserve">NIF/NIE: </t>
  </si>
  <si>
    <t>Domicilio social:</t>
  </si>
  <si>
    <t>Código Postal:</t>
  </si>
  <si>
    <t>Localidad:</t>
  </si>
  <si>
    <t>Provincia:</t>
  </si>
  <si>
    <t>e-mail:</t>
  </si>
  <si>
    <t>Web:</t>
  </si>
  <si>
    <t>Teléfono:</t>
  </si>
  <si>
    <t>Sector (CNAE 2009):</t>
  </si>
  <si>
    <t>http://www.ine.es/daco/daco42/clasificaciones/cnae09/estructura_cnae2009.xls</t>
  </si>
  <si>
    <t xml:space="preserve">Objeto social: </t>
  </si>
  <si>
    <t>Nacionalidad:</t>
  </si>
  <si>
    <t>Fecha de inicio de la actividad en España:</t>
  </si>
  <si>
    <t>Ámbito geográfico de actividad:</t>
  </si>
  <si>
    <t>COD_CNAE2009</t>
  </si>
  <si>
    <t>CODINTEGR</t>
  </si>
  <si>
    <t>TITULO_CNAE2009</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</si>
  <si>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</si>
  <si>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</si>
  <si>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</si>
  <si>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</si>
  <si>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</si>
  <si>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</si>
  <si>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</si>
  <si>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</si>
  <si>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</si>
  <si>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</si>
  <si>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</si>
  <si>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</si>
  <si>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</si>
  <si>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</si>
  <si>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</si>
  <si>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</si>
  <si>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</si>
  <si>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</si>
  <si>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</si>
  <si>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</si>
  <si>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</si>
  <si>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</si>
  <si>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</si>
  <si>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</si>
  <si>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</si>
  <si>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</si>
  <si>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</si>
  <si>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</si>
  <si>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</si>
  <si>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</si>
  <si>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</si>
  <si>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</si>
  <si>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</si>
  <si>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</si>
  <si>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</si>
  <si>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</si>
  <si>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</si>
  <si>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</si>
  <si>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</si>
  <si>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</si>
  <si>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</si>
  <si>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</si>
  <si>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</si>
  <si>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</si>
  <si>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</si>
  <si>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</si>
  <si>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</si>
  <si>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</si>
  <si>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</si>
  <si>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</si>
  <si>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</si>
  <si>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</si>
  <si>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</si>
  <si>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</si>
  <si>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</si>
  <si>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</si>
  <si>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</si>
  <si>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</si>
  <si>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</si>
  <si>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</si>
  <si>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</si>
  <si>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</si>
  <si>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</si>
  <si>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</si>
  <si>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</si>
  <si>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</si>
  <si>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</si>
  <si>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</si>
  <si>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</si>
  <si>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</si>
  <si>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</si>
  <si>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</si>
  <si>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</si>
  <si>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</si>
  <si>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</si>
  <si>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</si>
  <si>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</si>
  <si>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</si>
  <si>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</si>
  <si>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</si>
  <si>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</si>
  <si>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</si>
  <si>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</si>
  <si>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</si>
  <si>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</si>
  <si>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</si>
  <si>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</si>
  <si>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</si>
  <si>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</si>
  <si>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</si>
  <si>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</si>
  <si>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</si>
  <si>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</si>
  <si>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</si>
  <si>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</si>
  <si>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</si>
  <si>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</si>
  <si>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</si>
  <si>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</si>
  <si>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</si>
  <si>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</si>
  <si>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</si>
  <si>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</si>
  <si>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</si>
  <si>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</si>
  <si>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</si>
  <si>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</si>
  <si>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</si>
  <si>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</si>
  <si>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</si>
  <si>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</si>
  <si>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</si>
  <si>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</si>
  <si>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</si>
  <si>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</si>
  <si>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</si>
  <si>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</si>
  <si>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</si>
  <si>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</si>
  <si>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</si>
  <si>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</si>
  <si>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</si>
  <si>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</si>
  <si>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</si>
  <si>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</si>
  <si>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</si>
  <si>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</si>
  <si>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</si>
  <si>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</si>
  <si>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</si>
  <si>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</si>
  <si>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</si>
  <si>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</si>
  <si>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</si>
  <si>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</si>
  <si>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</si>
  <si>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</si>
  <si>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</si>
  <si>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</si>
  <si>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</si>
  <si>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</si>
  <si>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</si>
  <si>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</si>
  <si>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</si>
  <si>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</si>
  <si>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</si>
  <si>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</si>
  <si>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</si>
  <si>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</si>
  <si>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</si>
  <si>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</si>
  <si>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</si>
  <si>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</si>
  <si>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</si>
  <si>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</si>
  <si>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</si>
  <si>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</si>
  <si>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</si>
  <si>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</si>
  <si>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</si>
  <si>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</si>
  <si>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</si>
  <si>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</si>
  <si>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</si>
  <si>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</si>
  <si>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</si>
  <si>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</si>
  <si>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</si>
  <si>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</si>
  <si>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</si>
  <si>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</si>
  <si>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</si>
  <si>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</si>
  <si>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</si>
  <si>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</si>
  <si>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</si>
  <si>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</si>
  <si>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</si>
  <si>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</si>
  <si>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</si>
  <si>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</si>
  <si>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</si>
  <si>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</si>
  <si>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</si>
  <si>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</si>
  <si>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</si>
  <si>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</si>
  <si>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</si>
  <si>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</si>
  <si>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</si>
  <si>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</si>
  <si>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</si>
  <si>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</si>
  <si>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</si>
  <si>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</si>
  <si>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</si>
  <si>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</si>
  <si>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</si>
  <si>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</si>
  <si>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</si>
  <si>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</si>
  <si>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</si>
  <si>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</si>
  <si>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</si>
  <si>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</si>
  <si>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</si>
  <si>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</si>
  <si>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</si>
  <si>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</si>
  <si>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</si>
  <si>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</si>
  <si>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</si>
  <si>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</si>
  <si>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</si>
  <si>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</si>
  <si>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</si>
  <si>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</si>
  <si>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</si>
  <si>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</si>
  <si>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</si>
  <si>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</si>
  <si>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</si>
  <si>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</si>
  <si>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</si>
  <si>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</si>
  <si>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</si>
  <si>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</si>
  <si>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</si>
  <si>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</si>
  <si>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</si>
  <si>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</si>
  <si>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</si>
  <si>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</si>
  <si>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</si>
  <si>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</si>
  <si>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</si>
  <si>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</si>
  <si>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</si>
  <si>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</si>
  <si>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</si>
  <si>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</si>
  <si>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</si>
  <si>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</si>
  <si>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</si>
  <si>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</si>
  <si>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</si>
  <si>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</si>
  <si>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</si>
  <si>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</si>
  <si>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</si>
  <si>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</si>
  <si>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</si>
  <si>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</si>
  <si>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</si>
  <si>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</si>
  <si>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</si>
  <si>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</si>
  <si>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</si>
  <si>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</si>
  <si>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</si>
  <si>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</si>
  <si>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</si>
  <si>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</si>
  <si>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</si>
  <si>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</si>
  <si>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</si>
  <si>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</si>
  <si>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</si>
  <si>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</si>
  <si>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</si>
  <si>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</si>
  <si>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</si>
  <si>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</si>
  <si>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</si>
  <si>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</si>
  <si>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</si>
  <si>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</si>
  <si>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</si>
  <si>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</si>
  <si>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</si>
  <si>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</si>
  <si>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</si>
  <si>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</si>
  <si>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</si>
  <si>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</si>
  <si>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</si>
  <si>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</si>
  <si>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</si>
  <si>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</si>
  <si>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</si>
  <si>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</si>
  <si>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</si>
  <si>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</si>
  <si>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</si>
  <si>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</si>
  <si>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</si>
  <si>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</si>
  <si>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</si>
  <si>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</si>
  <si>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</si>
  <si>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</si>
  <si>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</si>
  <si>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</si>
  <si>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</si>
  <si>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</si>
  <si>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</si>
  <si>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</si>
  <si>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</si>
  <si>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</si>
  <si>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</si>
  <si>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</si>
  <si>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</si>
  <si>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</si>
  <si>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</si>
  <si>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</si>
  <si>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</si>
  <si>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</si>
  <si>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</si>
  <si>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</si>
  <si>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</si>
  <si>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</si>
  <si>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</si>
  <si>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</si>
  <si>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</si>
  <si>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</si>
  <si>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</si>
  <si>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</si>
  <si>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</si>
  <si>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</si>
  <si>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</si>
  <si>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</si>
  <si>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</si>
  <si>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</si>
  <si>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</si>
  <si>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</si>
  <si>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</si>
  <si>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</si>
  <si>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</si>
  <si>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</si>
  <si>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</si>
  <si>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</si>
  <si>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</si>
  <si>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</si>
  <si>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</si>
  <si>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</si>
  <si>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</si>
  <si>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</si>
  <si>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</si>
  <si>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</si>
  <si>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</si>
  <si>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</si>
  <si>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</si>
  <si>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</si>
  <si>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</si>
  <si>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</si>
  <si>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</si>
  <si>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</si>
  <si>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</si>
  <si>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</si>
  <si>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</si>
  <si>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</si>
  <si>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</si>
  <si>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</si>
  <si>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</si>
  <si>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</si>
  <si>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</si>
  <si>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</si>
  <si>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</si>
  <si>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</si>
  <si>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</si>
  <si>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</si>
  <si>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</si>
  <si>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</si>
  <si>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</si>
  <si>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</si>
  <si>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</si>
  <si>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</si>
  <si>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</si>
  <si>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</si>
  <si>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</si>
  <si>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</si>
  <si>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</si>
  <si>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</si>
  <si>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</si>
  <si>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</si>
  <si>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</si>
  <si>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</si>
  <si>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</si>
  <si>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</si>
  <si>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</si>
  <si>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</si>
  <si>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</si>
  <si>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</si>
  <si>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</si>
  <si>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</si>
  <si>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</si>
  <si>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</si>
  <si>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</si>
  <si>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</si>
  <si>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</si>
  <si>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</si>
  <si>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</si>
  <si>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</si>
  <si>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</si>
  <si>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</si>
  <si>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</si>
  <si>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</si>
  <si>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</si>
  <si>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</si>
  <si>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</si>
  <si>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</si>
  <si>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</si>
  <si>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</si>
  <si>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</si>
  <si>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</si>
  <si>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</si>
  <si>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</si>
  <si>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</si>
  <si>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</si>
  <si>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</si>
  <si>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</si>
  <si>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</si>
  <si>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</si>
  <si>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</si>
  <si>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</si>
  <si>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</si>
  <si>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</si>
  <si>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</si>
  <si>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</si>
  <si>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</si>
  <si>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</si>
  <si>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</si>
  <si>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</si>
  <si>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</si>
  <si>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</si>
  <si>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</si>
  <si>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</si>
  <si>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</si>
  <si>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</si>
  <si>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</si>
  <si>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</si>
  <si>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</si>
  <si>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</si>
  <si>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</si>
  <si>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</si>
  <si>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</si>
  <si>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</si>
  <si>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</si>
  <si>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</si>
  <si>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</si>
  <si>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</si>
  <si>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</si>
  <si>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</si>
  <si>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</si>
  <si>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</si>
  <si>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</si>
  <si>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</si>
  <si>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</si>
  <si>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</si>
  <si>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</si>
  <si>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</si>
  <si>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</si>
  <si>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</si>
  <si>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</si>
  <si>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</si>
  <si>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</si>
  <si>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</si>
  <si>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</si>
  <si>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</si>
  <si>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</si>
  <si>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</si>
  <si>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</si>
  <si>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</si>
  <si>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</si>
  <si>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</si>
  <si>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</si>
  <si>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</si>
  <si>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</si>
  <si>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</si>
  <si>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</si>
  <si>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</si>
  <si>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</si>
  <si>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</si>
  <si>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</si>
  <si>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</si>
  <si>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</si>
  <si>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</si>
  <si>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</si>
  <si>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</si>
  <si>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</si>
  <si>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</si>
  <si>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</si>
  <si>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</si>
  <si>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</si>
  <si>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</si>
  <si>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</si>
  <si>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</si>
  <si>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</si>
  <si>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</si>
  <si>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</si>
  <si>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</si>
  <si>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</si>
  <si>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</si>
  <si>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</si>
  <si>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</si>
  <si>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</si>
  <si>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</si>
  <si>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</si>
  <si>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</si>
  <si>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</si>
  <si>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</si>
  <si>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</si>
  <si>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</si>
  <si>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</si>
  <si>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</si>
  <si>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</si>
  <si>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</si>
  <si>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</si>
  <si>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</si>
  <si>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</si>
  <si>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</si>
  <si>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</si>
  <si>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</si>
  <si>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</si>
  <si>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</si>
  <si>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</si>
  <si>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</si>
  <si>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</si>
  <si>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</si>
  <si>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</si>
  <si>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</si>
  <si>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</si>
  <si>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</si>
  <si>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</si>
  <si>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</si>
  <si>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</si>
  <si>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</si>
  <si>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</si>
  <si>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</si>
  <si>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</si>
  <si>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</si>
  <si>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</si>
  <si>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</si>
  <si>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</si>
  <si>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</si>
  <si>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</si>
  <si>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</si>
  <si>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</si>
  <si>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</si>
  <si>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</si>
  <si>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</si>
  <si>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</si>
  <si>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</si>
  <si>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</si>
  <si>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</si>
  <si>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</si>
  <si>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</si>
  <si>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</si>
  <si>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</si>
  <si>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</si>
  <si>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</si>
  <si>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</si>
  <si>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</si>
  <si>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</si>
  <si>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</si>
  <si>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</si>
  <si>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</si>
  <si>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</si>
  <si>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</si>
  <si>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</si>
  <si>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</si>
  <si>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</si>
  <si>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</si>
  <si>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</si>
  <si>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</si>
  <si>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</si>
  <si>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</si>
  <si>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</si>
  <si>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</si>
  <si>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</si>
  <si>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</si>
  <si>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</si>
  <si>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</si>
  <si>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</si>
  <si>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</si>
  <si>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</si>
  <si>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</si>
  <si>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</si>
  <si>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</si>
  <si>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</si>
  <si>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</si>
  <si>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</si>
  <si>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</si>
  <si>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</si>
  <si>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</si>
  <si>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</si>
  <si>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</si>
  <si>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</si>
  <si>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</si>
  <si>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</si>
  <si>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</si>
  <si>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</si>
  <si>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</si>
  <si>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</si>
  <si>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</si>
  <si>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</si>
  <si>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</si>
  <si>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</si>
  <si>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</si>
  <si>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</si>
  <si>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</si>
  <si>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</si>
  <si>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</si>
  <si>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</si>
  <si>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</si>
  <si>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</si>
  <si>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</si>
  <si>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</si>
  <si>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</si>
  <si>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</si>
  <si>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</si>
  <si>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</si>
  <si>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</si>
  <si>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</si>
  <si>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</si>
  <si>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</si>
  <si>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</si>
  <si>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</si>
  <si>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</si>
  <si>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</si>
  <si>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</si>
  <si>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</si>
  <si>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</si>
  <si>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</si>
  <si>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</si>
  <si>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</si>
  <si>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</si>
  <si>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</si>
  <si>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</si>
  <si>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</si>
  <si>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</si>
  <si>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</si>
  <si>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</si>
  <si>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</si>
  <si>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</si>
  <si>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</si>
  <si>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</si>
  <si>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</si>
  <si>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</si>
  <si>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</si>
  <si>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</si>
  <si>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</si>
  <si>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</si>
  <si>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</si>
  <si>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</si>
  <si>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</si>
  <si>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</si>
  <si>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</si>
  <si>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</si>
  <si>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</si>
  <si>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</si>
  <si>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</si>
  <si>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</si>
  <si>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</si>
  <si>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</si>
  <si>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</si>
  <si>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</si>
  <si>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</si>
  <si>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</si>
  <si>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</si>
  <si>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</si>
  <si>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</si>
  <si>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</si>
  <si>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</si>
  <si>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</si>
  <si>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</si>
  <si>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</si>
  <si>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</si>
  <si>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</si>
  <si>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</si>
  <si>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</si>
  <si>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</si>
  <si>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</si>
  <si>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</si>
  <si>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</si>
  <si>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</si>
  <si>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</si>
  <si>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</si>
  <si>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</si>
  <si>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</si>
  <si>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</si>
  <si>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</si>
  <si>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</si>
  <si>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</si>
  <si>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</si>
  <si>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</si>
  <si>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</si>
  <si>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</si>
  <si>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</si>
  <si>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</si>
  <si>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</si>
  <si>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</si>
  <si>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</si>
  <si>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</si>
  <si>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</si>
  <si>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</si>
  <si>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</si>
  <si>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</si>
  <si>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</si>
  <si>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</si>
  <si>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</si>
  <si>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</si>
  <si>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</si>
  <si>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</si>
  <si>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</si>
  <si>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</si>
  <si>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</si>
  <si>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</si>
  <si>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</si>
  <si>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</si>
  <si>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</si>
  <si>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</si>
  <si>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</si>
  <si>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</si>
  <si>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</si>
  <si>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</si>
  <si>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</si>
  <si>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</si>
  <si>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</si>
  <si>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</si>
  <si>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</si>
  <si>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</si>
  <si>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</si>
  <si>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</si>
  <si>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</si>
  <si>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</si>
  <si>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</si>
  <si>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</si>
  <si>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</si>
  <si>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</si>
  <si>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</si>
  <si>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</si>
  <si>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</si>
  <si>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</si>
  <si>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</si>
  <si>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</si>
  <si>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</si>
  <si>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</si>
  <si>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</si>
  <si>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</si>
  <si>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</si>
  <si>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</si>
  <si>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</si>
  <si>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</si>
  <si>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</si>
  <si>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</si>
  <si>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</si>
  <si>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</si>
  <si>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</si>
  <si>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</si>
  <si>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</si>
  <si>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</si>
  <si>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</si>
  <si>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</si>
  <si>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</si>
  <si>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</si>
  <si>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</si>
  <si>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</si>
  <si>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</si>
  <si>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</si>
  <si>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</si>
  <si>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</si>
  <si>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</si>
  <si>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</si>
  <si>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</si>
  <si>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</si>
  <si>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</si>
  <si>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</si>
  <si>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</si>
  <si>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</si>
  <si>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</si>
  <si>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</si>
  <si>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</si>
  <si>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</si>
  <si>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</si>
  <si>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</si>
  <si>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</si>
  <si>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</si>
  <si>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</si>
  <si>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</si>
  <si>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</si>
  <si>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</si>
  <si>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</si>
  <si>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</si>
  <si>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</si>
  <si>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</si>
  <si>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</si>
  <si>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</si>
  <si>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</si>
  <si>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</si>
  <si>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</si>
  <si>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</si>
  <si>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</si>
  <si>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</si>
  <si>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</si>
  <si>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</si>
  <si>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</si>
  <si>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</si>
  <si>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</si>
  <si>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</si>
  <si>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</si>
  <si>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</si>
  <si>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</si>
  <si>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</si>
  <si>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</si>
  <si>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</si>
  <si>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</si>
  <si>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</si>
  <si>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</si>
  <si>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</si>
  <si>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</si>
  <si>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</si>
  <si>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</si>
  <si>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</si>
  <si>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</si>
  <si>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</si>
  <si>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</si>
  <si>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</si>
  <si>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</si>
  <si>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</si>
  <si>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</si>
  <si>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</si>
  <si>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</si>
  <si>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</si>
  <si>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</si>
  <si>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</si>
  <si>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</si>
  <si>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</si>
  <si>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</si>
  <si>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</si>
  <si>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</si>
  <si>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</si>
  <si>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</si>
  <si>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</si>
  <si>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</si>
  <si>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</si>
  <si>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</si>
  <si>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</si>
  <si>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</si>
  <si>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</si>
  <si>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</si>
  <si>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</si>
  <si>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</si>
  <si>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</si>
  <si>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</si>
  <si>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</si>
  <si>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</si>
  <si>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</si>
  <si>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</si>
  <si>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</si>
  <si>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</si>
  <si>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</si>
  <si>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</si>
  <si>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</si>
  <si>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</si>
  <si>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</si>
  <si>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</si>
  <si>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</si>
  <si>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</si>
  <si>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</si>
  <si>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</si>
  <si>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</si>
  <si>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</si>
  <si>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</si>
  <si>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</si>
  <si>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</si>
  <si>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</si>
  <si>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</si>
  <si>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</si>
  <si>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</si>
  <si>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</si>
  <si>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</si>
  <si>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</si>
  <si>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</si>
  <si>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</si>
  <si>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</si>
  <si>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</si>
  <si>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</si>
  <si>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</si>
  <si>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</si>
  <si>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</si>
  <si>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</si>
  <si>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</si>
  <si>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</si>
  <si>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</si>
  <si>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</si>
  <si>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</si>
  <si>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</si>
  <si>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</si>
  <si>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</si>
  <si>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</si>
  <si>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</si>
  <si>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</si>
  <si>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</si>
  <si>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</si>
  <si>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</si>
  <si>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</si>
  <si>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</si>
  <si>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</si>
  <si>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</si>
  <si>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</si>
  <si>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</si>
  <si>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</si>
  <si>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</si>
  <si>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</si>
  <si>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</si>
  <si>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</si>
  <si>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</si>
  <si>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</si>
  <si>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</si>
  <si>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</si>
  <si>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</si>
  <si>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</si>
  <si>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</si>
  <si>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</si>
  <si>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</si>
  <si>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</si>
  <si>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</si>
  <si>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</si>
  <si>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</si>
  <si>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</si>
  <si>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</si>
  <si>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</si>
  <si>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</si>
  <si>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</si>
  <si>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</si>
  <si>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</si>
  <si>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</si>
  <si>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</si>
  <si>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</si>
  <si>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</si>
  <si>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</si>
  <si>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</si>
  <si>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</si>
  <si>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</si>
  <si>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</si>
  <si>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</si>
  <si>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</si>
  <si>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</si>
  <si>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</si>
  <si>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</si>
  <si>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</si>
  <si>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</si>
  <si>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</si>
  <si>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</si>
  <si>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</si>
  <si>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</si>
  <si>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</si>
  <si>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</si>
  <si>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</si>
  <si>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</si>
  <si>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</si>
  <si>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</si>
  <si>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</si>
  <si>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</si>
  <si>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</si>
  <si>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</si>
  <si>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</si>
  <si>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</si>
  <si>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</si>
  <si>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</si>
  <si>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</si>
  <si>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</si>
  <si>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</si>
  <si>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</si>
  <si>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</si>
  <si>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</si>
  <si>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</si>
  <si>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</si>
  <si>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</si>
  <si>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</si>
  <si>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</si>
  <si>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</si>
  <si>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</si>
  <si>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</si>
  <si>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</si>
  <si>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</si>
  <si>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</si>
  <si>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</si>
  <si>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</si>
  <si>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</si>
  <si>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</si>
  <si>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</si>
  <si>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</si>
  <si>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</si>
  <si>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</si>
  <si>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</si>
  <si>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</si>
  <si>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</si>
  <si>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</si>
  <si>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</si>
  <si>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</si>
  <si>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</si>
  <si>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</si>
  <si>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</si>
  <si>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</si>
  <si>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</si>
  <si>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</si>
  <si>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</si>
  <si>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</si>
  <si>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</si>
  <si>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</si>
  <si>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</si>
  <si>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</si>
  <si>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</si>
  <si>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</si>
  <si>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</si>
  <si>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</si>
  <si>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</si>
  <si>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</si>
  <si>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</si>
  <si>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</si>
  <si>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</si>
  <si>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</si>
  <si>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</si>
  <si>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</si>
  <si>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</si>
  <si>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</si>
  <si>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</si>
  <si>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</si>
  <si>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</si>
  <si>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</si>
  <si>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</si>
  <si>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</si>
  <si>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</si>
  <si>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</si>
  <si>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</si>
  <si>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</si>
  <si>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</si>
  <si>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</si>
  <si>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</si>
  <si>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</si>
  <si>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</si>
  <si>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</si>
  <si>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</si>
  <si>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</si>
  <si>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</si>
  <si>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</si>
  <si>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</si>
  <si>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</si>
  <si>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</si>
  <si>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</si>
  <si>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</si>
  <si>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</si>
  <si>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</si>
  <si>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</si>
  <si>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</si>
  <si>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</si>
  <si>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</si>
  <si>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</si>
  <si>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</si>
  <si>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</si>
  <si>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</si>
  <si>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</si>
  <si>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</si>
  <si>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</si>
  <si>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</si>
  <si>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</si>
  <si>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</si>
  <si>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</si>
  <si>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</si>
  <si>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</si>
  <si>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</si>
  <si>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</si>
  <si>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</si>
  <si>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</si>
  <si>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</si>
  <si>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</si>
  <si>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</si>
  <si>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</si>
  <si>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</si>
  <si>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</si>
  <si>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</si>
  <si>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</si>
  <si>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</si>
  <si>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</si>
  <si>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</si>
  <si>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</si>
  <si>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</si>
  <si>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</si>
  <si>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</si>
  <si>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</si>
  <si>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</si>
  <si>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</si>
  <si>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</si>
  <si>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</si>
  <si>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</si>
  <si>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</si>
  <si>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</si>
  <si>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</si>
  <si>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</si>
  <si>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</si>
  <si>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</si>
  <si>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</si>
  <si>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</si>
  <si>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</si>
  <si>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</si>
  <si>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</si>
  <si>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</si>
  <si>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</si>
  <si>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</si>
  <si>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</si>
  <si>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</si>
  <si>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</si>
  <si>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</si>
  <si>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</si>
  <si>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</si>
  <si>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</si>
  <si>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</si>
  <si>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</si>
  <si>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</si>
  <si>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</si>
  <si>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</si>
  <si>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</si>
  <si>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</si>
  <si>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</si>
  <si>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</si>
  <si>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</si>
  <si>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</si>
  <si>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</si>
  <si>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</si>
  <si>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</si>
  <si>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</si>
  <si>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</si>
  <si>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</si>
  <si>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</si>
  <si>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</si>
  <si>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</si>
  <si>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</si>
  <si>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</si>
  <si>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</si>
  <si>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</si>
  <si>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</si>
  <si>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</si>
  <si>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</si>
  <si>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</si>
  <si>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</si>
  <si>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</si>
  <si>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</si>
  <si>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</si>
  <si>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</si>
  <si>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</si>
  <si>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</si>
  <si>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</si>
  <si>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</si>
  <si>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</si>
  <si>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</si>
  <si>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</si>
  <si>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</si>
  <si>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</si>
  <si>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</si>
  <si>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</si>
  <si>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</si>
  <si>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</si>
  <si>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</si>
  <si>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</si>
  <si>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</si>
  <si>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</si>
  <si>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</si>
  <si>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</si>
  <si>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</si>
  <si>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</si>
  <si>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</si>
  <si>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</si>
  <si>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</si>
  <si>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</si>
  <si>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</si>
  <si>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</si>
  <si>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</si>
  <si>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</si>
  <si>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</si>
  <si>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</si>
  <si>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</si>
  <si>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</si>
  <si>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</si>
  <si>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</si>
  <si>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</si>
  <si>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</si>
  <si>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</si>
  <si>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</si>
  <si>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</si>
  <si>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</si>
  <si>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</si>
  <si>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</si>
  <si>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</si>
  <si>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</si>
  <si>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</si>
  <si>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</si>
  <si>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</si>
  <si>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</si>
  <si>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</si>
  <si>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</si>
  <si>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</si>
  <si>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</si>
  <si>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</si>
  <si>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</si>
  <si>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</si>
  <si>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</si>
  <si>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</si>
  <si>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</si>
  <si>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</si>
  <si>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</si>
  <si>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</si>
  <si>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</si>
  <si>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</si>
  <si>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</si>
  <si>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</si>
  <si>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</si>
  <si>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</si>
  <si>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</si>
  <si>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</si>
  <si>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</si>
  <si>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</si>
  <si>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</si>
  <si>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</si>
  <si>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</si>
  <si>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</si>
  <si>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</si>
  <si>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</si>
  <si>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</si>
  <si>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</si>
  <si>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</si>
  <si>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</si>
  <si>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</si>
  <si>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</si>
  <si>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</si>
  <si>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</si>
  <si>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</si>
  <si>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</si>
  <si>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</si>
  <si>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</si>
  <si>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</si>
  <si>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</si>
  <si>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</si>
  <si>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</si>
  <si>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</si>
  <si>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</si>
  <si>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</si>
  <si>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</si>
  <si>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</si>
  <si>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</si>
  <si>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</si>
  <si>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</si>
  <si>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</si>
  <si>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</si>
  <si>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</si>
  <si>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</si>
  <si>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</si>
  <si>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</si>
  <si>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</si>
  <si>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</si>
  <si>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</si>
  <si>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</si>
  <si>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</si>
  <si>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</si>
  <si>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</si>
  <si>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</si>
  <si>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</si>
  <si>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</si>
  <si>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</si>
  <si>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</si>
  <si>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</si>
  <si>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</si>
  <si>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</si>
  <si>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</si>
  <si>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</si>
  <si>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</si>
  <si>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</si>
  <si>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</si>
  <si>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</si>
  <si>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</si>
  <si>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</si>
  <si>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</si>
  <si>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</si>
  <si>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</si>
  <si>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</si>
  <si>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</si>
  <si>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</si>
  <si>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</si>
  <si>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</si>
  <si>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</si>
  <si>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</si>
  <si>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</si>
  <si>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</si>
  <si>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</si>
  <si>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</si>
  <si>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</si>
  <si>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</si>
  <si>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</si>
  <si>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</si>
  <si>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</si>
  <si>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</si>
  <si>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</si>
  <si>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</si>
  <si>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</si>
  <si>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</si>
  <si>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</si>
  <si>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</si>
  <si>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</si>
  <si>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</si>
  <si>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</si>
  <si>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</si>
  <si>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</si>
  <si>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</si>
  <si>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</si>
  <si>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</si>
  <si>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</si>
  <si>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</si>
  <si>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</si>
  <si>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</si>
  <si>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</si>
  <si>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</si>
  <si>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</si>
  <si>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</si>
  <si>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</si>
  <si>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</si>
  <si>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</si>
  <si>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</si>
  <si>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</si>
  <si>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</si>
  <si>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</si>
  <si>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</si>
  <si>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</si>
  <si>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</si>
  <si>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</si>
  <si>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</si>
  <si>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</si>
  <si>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</si>
  <si>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</si>
  <si>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</si>
  <si>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</si>
  <si>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</si>
  <si>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</si>
  <si>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</si>
  <si>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</si>
  <si>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</si>
  <si>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</si>
  <si>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</si>
  <si>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</si>
  <si>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</si>
  <si>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</si>
  <si>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</si>
  <si>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</si>
  <si>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</si>
  <si>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</si>
  <si>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</si>
  <si>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</si>
  <si>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</si>
  <si>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</si>
  <si>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</si>
  <si>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</si>
  <si>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</si>
  <si>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</si>
  <si>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</si>
  <si>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</si>
  <si>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</si>
  <si>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</si>
  <si>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</si>
  <si>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</si>
  <si>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</si>
  <si>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</si>
  <si>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</si>
  <si>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</si>
  <si>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</si>
  <si>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</si>
  <si>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</si>
  <si>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</si>
  <si>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</si>
  <si>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</si>
  <si>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</si>
  <si>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</si>
  <si>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</si>
  <si>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</si>
  <si>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</si>
  <si>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</si>
  <si>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</si>
  <si>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</si>
  <si>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</si>
  <si>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</si>
  <si>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</si>
  <si>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</si>
  <si>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</si>
  <si>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</si>
  <si>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</si>
  <si>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</si>
  <si>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</si>
  <si>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</si>
  <si>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</si>
  <si>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</si>
  <si>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</si>
  <si>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</si>
  <si>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</si>
  <si>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</si>
  <si>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</si>
  <si>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</si>
  <si>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</si>
  <si>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</si>
  <si>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</si>
  <si>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</si>
  <si>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</si>
  <si>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</si>
  <si>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</si>
  <si>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</si>
  <si>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</si>
  <si>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</si>
  <si>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</si>
  <si>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</si>
  <si>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</si>
  <si>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</si>
  <si>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</si>
  <si>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</si>
  <si>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</si>
  <si>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</si>
  <si>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</si>
  <si>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</si>
  <si>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</si>
  <si>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</si>
  <si>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</si>
  <si>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</si>
  <si>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</si>
  <si>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</si>
  <si>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</si>
  <si>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</si>
  <si>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</si>
  <si>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</si>
  <si>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</si>
  <si>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</si>
  <si>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</si>
  <si>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</si>
  <si>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</si>
  <si>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</si>
  <si>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</si>
  <si>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</si>
  <si>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</si>
  <si>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</si>
  <si>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</si>
  <si>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</si>
  <si>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</si>
  <si>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</si>
  <si>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</si>
  <si>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</si>
  <si>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</si>
  <si>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</si>
  <si>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</si>
  <si>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</si>
  <si>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</si>
  <si>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</si>
  <si>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</si>
  <si>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</si>
  <si>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</si>
  <si>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</si>
  <si>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</si>
  <si>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</si>
  <si>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</si>
  <si>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</si>
  <si>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</si>
  <si>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</si>
  <si>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</si>
  <si>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</si>
  <si>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</si>
  <si>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</si>
  <si>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</si>
  <si>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</si>
  <si>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</si>
  <si>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</si>
  <si>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</si>
  <si>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</si>
  <si>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</si>
  <si>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</si>
  <si>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</si>
  <si>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</si>
  <si>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</si>
  <si>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</si>
  <si>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</si>
  <si>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</si>
  <si>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</si>
  <si>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</si>
  <si>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</si>
  <si>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</si>
  <si>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</si>
  <si>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</si>
  <si>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</si>
  <si>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</si>
  <si>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</si>
  <si>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</si>
  <si>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</si>
  <si>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</si>
  <si>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</si>
  <si>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</si>
  <si>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</si>
  <si>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</si>
  <si>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</si>
  <si>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</si>
  <si>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</si>
  <si>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</si>
  <si>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</si>
  <si>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</si>
  <si>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</si>
  <si>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</si>
  <si>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</si>
  <si>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</si>
  <si>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</si>
  <si>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</si>
  <si>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</si>
  <si>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</si>
  <si>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</si>
  <si>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</si>
  <si>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</si>
  <si>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</si>
  <si>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</si>
  <si>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</si>
  <si>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</si>
  <si>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</si>
  <si>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</si>
  <si>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</si>
  <si>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</si>
  <si>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</si>
  <si>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</si>
  <si>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</si>
  <si>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</si>
  <si>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</si>
  <si>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</si>
  <si>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</si>
  <si>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</si>
  <si>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</si>
  <si>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</si>
  <si>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</si>
  <si>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</si>
  <si>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</si>
  <si>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</si>
  <si>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</si>
  <si>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</si>
  <si>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</si>
  <si>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</si>
  <si>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</si>
  <si>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</si>
  <si>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</si>
  <si>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</si>
  <si>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</si>
  <si>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</si>
  <si>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</si>
  <si>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</si>
  <si>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</si>
  <si>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</si>
  <si>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</si>
  <si>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</si>
  <si>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</si>
  <si>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</si>
  <si>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</si>
  <si>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</si>
  <si>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</si>
  <si>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</si>
  <si>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</si>
  <si>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</si>
  <si>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</si>
  <si>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</si>
  <si>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</si>
  <si>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</si>
  <si>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</si>
  <si>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</si>
  <si>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</si>
  <si>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</si>
  <si>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</si>
  <si>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</si>
  <si>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</si>
  <si>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</si>
  <si>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</si>
  <si>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</si>
  <si>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</si>
  <si>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</si>
  <si>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</si>
  <si>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</si>
  <si>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</si>
  <si>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</si>
  <si>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</si>
  <si>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</si>
  <si>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</si>
  <si>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</si>
  <si>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</si>
  <si>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</si>
  <si>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</si>
  <si>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</si>
  <si>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</si>
  <si>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</si>
  <si>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</si>
  <si>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</si>
  <si>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</si>
  <si>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</si>
  <si>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</si>
  <si>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</si>
  <si>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</si>
  <si>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</si>
  <si>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</si>
  <si>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</si>
  <si>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</si>
  <si>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</si>
  <si>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</si>
  <si>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</si>
  <si>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</si>
  <si>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</si>
  <si>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</si>
  <si>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</si>
  <si>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</si>
  <si>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</si>
  <si>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</si>
  <si>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</si>
  <si>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</si>
  <si>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</si>
  <si>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</si>
  <si>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</si>
  <si>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</si>
  <si>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</si>
  <si>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</si>
  <si>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</si>
  <si>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</si>
  <si>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</si>
  <si>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</si>
  <si>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</si>
  <si>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</si>
  <si>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</si>
  <si>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</si>
  <si>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</si>
  <si>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</si>
  <si>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</si>
  <si>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</si>
  <si>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</si>
  <si>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</si>
  <si>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</si>
  <si>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</si>
  <si>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</si>
  <si>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</si>
  <si>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</si>
  <si>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</si>
  <si>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</si>
  <si>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</si>
  <si>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</si>
  <si>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</si>
  <si>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</si>
  <si>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</si>
  <si>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</si>
  <si>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</si>
  <si>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</si>
  <si>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</si>
  <si>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</si>
  <si>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</si>
  <si>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</si>
  <si>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</si>
  <si>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</si>
  <si>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</si>
  <si>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</si>
  <si>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</si>
  <si>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</si>
  <si>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</si>
  <si>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</si>
  <si>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</si>
  <si>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</si>
  <si>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</si>
  <si>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</si>
  <si>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</si>
  <si>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</si>
  <si>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</si>
  <si>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</si>
  <si>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</si>
  <si>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</si>
  <si>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</si>
  <si>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</si>
  <si>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</si>
  <si>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</si>
  <si>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</si>
  <si>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</si>
  <si>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</si>
  <si>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</si>
  <si>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</si>
  <si>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</si>
  <si>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</si>
  <si>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</si>
  <si>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</si>
  <si>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</si>
  <si>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</si>
  <si>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</si>
  <si>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</si>
  <si>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</si>
  <si>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</si>
  <si>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</si>
  <si>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</si>
  <si>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</si>
  <si>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</si>
  <si>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</si>
  <si>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</si>
  <si>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</si>
  <si>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</si>
  <si>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</si>
  <si>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</si>
  <si>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</si>
  <si>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</si>
  <si>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</si>
  <si>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</si>
  <si>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</si>
  <si>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</si>
  <si>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</si>
  <si>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</si>
  <si>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</si>
  <si>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</si>
  <si>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</si>
  <si>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</si>
  <si>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</si>
  <si>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</si>
  <si>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</si>
  <si>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</si>
  <si>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</si>
  <si>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</si>
  <si>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</si>
  <si>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</si>
  <si>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</si>
  <si>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</si>
  <si>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</si>
  <si>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</si>
  <si>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</si>
  <si>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</si>
  <si>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</si>
  <si>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</si>
  <si>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</si>
  <si>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</si>
  <si>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</si>
  <si>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</si>
  <si>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</si>
  <si>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</si>
  <si>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</si>
  <si>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</si>
  <si>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</si>
  <si>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</si>
  <si>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</si>
  <si>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</si>
  <si>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</si>
  <si>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</si>
  <si>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</si>
  <si>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</si>
  <si>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</si>
  <si>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</si>
  <si>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</si>
  <si>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</si>
  <si>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</si>
  <si>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</si>
  <si>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</si>
  <si>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</si>
  <si>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</si>
  <si>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</si>
  <si>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</si>
  <si>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</si>
  <si>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</si>
  <si>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</si>
  <si>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</si>
  <si>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</si>
  <si>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</si>
  <si>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</si>
  <si>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</si>
  <si>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</si>
  <si>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</si>
  <si>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</si>
  <si>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</si>
  <si>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</si>
  <si>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</si>
  <si>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</si>
  <si>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</si>
  <si>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</si>
  <si>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</si>
  <si>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</si>
  <si>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</si>
  <si>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</si>
  <si>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</si>
  <si>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</si>
  <si>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</si>
  <si>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</si>
  <si>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</si>
  <si>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</si>
  <si>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</si>
  <si>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</si>
  <si>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</si>
  <si>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</si>
  <si>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</si>
  <si>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</si>
  <si>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</si>
  <si>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</si>
  <si>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</si>
  <si>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</si>
  <si>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</si>
  <si>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</si>
  <si>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</si>
  <si>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</si>
  <si>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</si>
  <si>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</si>
  <si>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</si>
  <si>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</si>
  <si>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</si>
  <si>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</si>
  <si>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</si>
  <si>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</si>
  <si>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</si>
  <si>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</si>
  <si>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</si>
  <si>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</si>
  <si>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</si>
  <si>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</si>
  <si>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</si>
  <si>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</si>
  <si>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</si>
  <si>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</si>
  <si>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</si>
  <si>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</si>
  <si>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</si>
  <si>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</si>
  <si>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</si>
  <si>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</si>
  <si>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</si>
  <si>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</si>
  <si>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</si>
  <si>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</si>
  <si>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</si>
  <si>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</si>
  <si>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</si>
  <si>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</si>
  <si>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</si>
  <si>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</si>
  <si>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</si>
  <si>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</si>
  <si>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</si>
  <si>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</si>
  <si>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</si>
  <si>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</si>
  <si>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</si>
  <si>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</si>
  <si>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</si>
  <si>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</si>
  <si>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</si>
  <si>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</si>
  <si>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</si>
  <si>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</si>
  <si>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</si>
  <si>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</si>
  <si>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</si>
  <si>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</si>
  <si>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</si>
  <si>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</si>
  <si>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</si>
  <si>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</si>
  <si>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</si>
  <si>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</si>
  <si>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</si>
  <si>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</si>
  <si>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</si>
  <si>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</si>
  <si>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</si>
  <si>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</si>
  <si>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Código CNAE 2009</t>
  </si>
  <si>
    <t>COLUMNA</t>
  </si>
  <si>
    <t>FILA LISTA</t>
  </si>
  <si>
    <t>FORMULA</t>
  </si>
  <si>
    <t>Seleccionar:</t>
  </si>
  <si>
    <t>Agrupación de Interés Económico</t>
  </si>
  <si>
    <t>Asociación, Fundación y otros tipos de IPSFL</t>
  </si>
  <si>
    <t>Comunidad de Bienes</t>
  </si>
  <si>
    <t>Empresa Pública</t>
  </si>
  <si>
    <t>Empresario/a Individual</t>
  </si>
  <si>
    <t>Ente Público Empresarial</t>
  </si>
  <si>
    <t>Organismo Autónomo</t>
  </si>
  <si>
    <t>Sociedad Anónima</t>
  </si>
  <si>
    <t>Sociedad de Responsabilidad Limitada</t>
  </si>
  <si>
    <t>Sociedad Colectiva</t>
  </si>
  <si>
    <t>Sociedad Comanditaria</t>
  </si>
  <si>
    <t>Sociedad Cooperativa</t>
  </si>
  <si>
    <t>Sociedad de Inversión Mobiliaria</t>
  </si>
  <si>
    <t>Sociedad Laboral</t>
  </si>
  <si>
    <t>Sociedad Limitada Nueva Empresa</t>
  </si>
  <si>
    <t>https://plataformapyme.es/es-es/IdeaDeNegocio/Paginas/FormasJuridicas.aspx</t>
  </si>
  <si>
    <t>Listado anterior</t>
  </si>
  <si>
    <t>CP</t>
  </si>
  <si>
    <t>Provincia</t>
  </si>
  <si>
    <t>01</t>
  </si>
  <si>
    <t>Álava/Araba</t>
  </si>
  <si>
    <t>02</t>
  </si>
  <si>
    <t>Albacete</t>
  </si>
  <si>
    <t>03</t>
  </si>
  <si>
    <t>Alicante</t>
  </si>
  <si>
    <t>04</t>
  </si>
  <si>
    <t>Almería</t>
  </si>
  <si>
    <t>05</t>
  </si>
  <si>
    <t>Ávila</t>
  </si>
  <si>
    <t>06</t>
  </si>
  <si>
    <t>Badajoz</t>
  </si>
  <si>
    <t>07</t>
  </si>
  <si>
    <t>Illes Balears</t>
  </si>
  <si>
    <t>08</t>
  </si>
  <si>
    <t>Barcelona</t>
  </si>
  <si>
    <t>09</t>
  </si>
  <si>
    <t>Burgos</t>
  </si>
  <si>
    <t>10</t>
  </si>
  <si>
    <t>Cáceres</t>
  </si>
  <si>
    <t>11</t>
  </si>
  <si>
    <t>Cádiz</t>
  </si>
  <si>
    <t>12</t>
  </si>
  <si>
    <t>Castellón</t>
  </si>
  <si>
    <t>13</t>
  </si>
  <si>
    <t>Ciudad Real</t>
  </si>
  <si>
    <t>14</t>
  </si>
  <si>
    <t>Córdoba</t>
  </si>
  <si>
    <t>15</t>
  </si>
  <si>
    <t>A Coruña</t>
  </si>
  <si>
    <t>16</t>
  </si>
  <si>
    <t>Cuenca</t>
  </si>
  <si>
    <t>17</t>
  </si>
  <si>
    <t>Girona</t>
  </si>
  <si>
    <t>18</t>
  </si>
  <si>
    <t>Granada</t>
  </si>
  <si>
    <t>19</t>
  </si>
  <si>
    <t>Guadalajara</t>
  </si>
  <si>
    <t>20</t>
  </si>
  <si>
    <t>Guipúzcoa/Gipuzkoa</t>
  </si>
  <si>
    <t>21</t>
  </si>
  <si>
    <t>Huelva</t>
  </si>
  <si>
    <t>22</t>
  </si>
  <si>
    <t>Huesca</t>
  </si>
  <si>
    <t>23</t>
  </si>
  <si>
    <t>Jaén</t>
  </si>
  <si>
    <t>24</t>
  </si>
  <si>
    <t>León</t>
  </si>
  <si>
    <t>25</t>
  </si>
  <si>
    <t>Lleida</t>
  </si>
  <si>
    <t>26</t>
  </si>
  <si>
    <t>La Rioja</t>
  </si>
  <si>
    <t>27</t>
  </si>
  <si>
    <t>Lugo</t>
  </si>
  <si>
    <t>28</t>
  </si>
  <si>
    <t>Madrid</t>
  </si>
  <si>
    <t>29</t>
  </si>
  <si>
    <t>Málaga</t>
  </si>
  <si>
    <t>30</t>
  </si>
  <si>
    <t>Murcia</t>
  </si>
  <si>
    <t>31</t>
  </si>
  <si>
    <t>Navarra</t>
  </si>
  <si>
    <t>32</t>
  </si>
  <si>
    <t>Ourense</t>
  </si>
  <si>
    <t>33</t>
  </si>
  <si>
    <t>Asturias</t>
  </si>
  <si>
    <t>34</t>
  </si>
  <si>
    <t>Palencia</t>
  </si>
  <si>
    <t>35</t>
  </si>
  <si>
    <t>Las Palmas</t>
  </si>
  <si>
    <t>36</t>
  </si>
  <si>
    <t>Pontevedra</t>
  </si>
  <si>
    <t>37</t>
  </si>
  <si>
    <t>Salamanca</t>
  </si>
  <si>
    <t>38</t>
  </si>
  <si>
    <t>Santa Cruz de Tenerife</t>
  </si>
  <si>
    <t>39</t>
  </si>
  <si>
    <t>Cantabria</t>
  </si>
  <si>
    <t>40</t>
  </si>
  <si>
    <t>Segovia</t>
  </si>
  <si>
    <t>41</t>
  </si>
  <si>
    <t>Sevilla</t>
  </si>
  <si>
    <t>42</t>
  </si>
  <si>
    <t>Soria</t>
  </si>
  <si>
    <t>43</t>
  </si>
  <si>
    <t>Tarragona</t>
  </si>
  <si>
    <t>44</t>
  </si>
  <si>
    <t>Teruel</t>
  </si>
  <si>
    <t>45</t>
  </si>
  <si>
    <t>Toledo</t>
  </si>
  <si>
    <t>46</t>
  </si>
  <si>
    <t>Valencia</t>
  </si>
  <si>
    <t>47</t>
  </si>
  <si>
    <t>Valladolid</t>
  </si>
  <si>
    <t>48</t>
  </si>
  <si>
    <t>Vizcaya/Vizcaia</t>
  </si>
  <si>
    <t>49</t>
  </si>
  <si>
    <t>Zamora</t>
  </si>
  <si>
    <t>50</t>
  </si>
  <si>
    <t>Zaragoza</t>
  </si>
  <si>
    <t>51</t>
  </si>
  <si>
    <t>Ceuta</t>
  </si>
  <si>
    <t>52</t>
  </si>
  <si>
    <t>Melilla</t>
  </si>
  <si>
    <r>
      <t xml:space="preserve">Persona de contacto </t>
    </r>
    <r>
      <rPr>
        <i/>
        <sz val="8"/>
        <rFont val="Arial"/>
        <family val="2"/>
      </rPr>
      <t>Responsable en materia de igualdad</t>
    </r>
    <r>
      <rPr>
        <sz val="8"/>
        <rFont val="Arial"/>
        <family val="2"/>
      </rPr>
      <t>:</t>
    </r>
  </si>
  <si>
    <t>Cargo:</t>
  </si>
  <si>
    <t>Persona que representa legalmente (o tiene el poder de ello) y firma toda la candidatura:</t>
  </si>
  <si>
    <t xml:space="preserve"> Categoría de la empresa:</t>
  </si>
  <si>
    <t>Tipo de empresa a efectos de determinación de variables de cálculo</t>
  </si>
  <si>
    <t>Total balance de situación (2022):</t>
  </si>
  <si>
    <t>Volumen de facturación (2022): </t>
  </si>
  <si>
    <t>Unidades de Trabajo Anual (2022):</t>
  </si>
  <si>
    <r>
      <t xml:space="preserve">La cumplimentación defectuosa o no cumplimentación de todos o algunos de estos apartados, destinados la identificación de la dimensión real de la entidad, de acuerdo con la </t>
    </r>
    <r>
      <rPr>
        <i/>
        <sz val="8"/>
        <rFont val="Arial"/>
        <family val="2"/>
      </rPr>
      <t>Recomendación</t>
    </r>
    <r>
      <rPr>
        <sz val="8"/>
        <rFont val="Arial"/>
        <family val="2"/>
      </rPr>
      <t xml:space="preserve"> comunitaria citada, conllevará que sea la unidad instructora de este procedimiento la que determine el tamaño de la entidad.  </t>
    </r>
  </si>
  <si>
    <t>Local</t>
  </si>
  <si>
    <t>Provincial</t>
  </si>
  <si>
    <t>Autonómico</t>
  </si>
  <si>
    <t>Estatal</t>
  </si>
  <si>
    <t>Europeo</t>
  </si>
  <si>
    <t>Mundial</t>
  </si>
  <si>
    <t>Unidades de trabajo anual:</t>
  </si>
  <si>
    <t>Balance general anual:</t>
  </si>
  <si>
    <t>Volumen de negocios anual: </t>
  </si>
  <si>
    <t>Tipo de empresa</t>
  </si>
  <si>
    <t>menos de 10</t>
  </si>
  <si>
    <t>hasta 2 mill €</t>
  </si>
  <si>
    <t>Autónoma</t>
  </si>
  <si>
    <t>&gt;=10 y menos de 50</t>
  </si>
  <si>
    <t>entre 2 y 10 mill €</t>
  </si>
  <si>
    <t>Asociada</t>
  </si>
  <si>
    <t>&gt;=50 y menos de 250</t>
  </si>
  <si>
    <t>entre 10 y 43 mill €</t>
  </si>
  <si>
    <t>entre 10 y 50 mill €</t>
  </si>
  <si>
    <t>Vinculada</t>
  </si>
  <si>
    <t>&gt;=250</t>
  </si>
  <si>
    <t>más de 43 mill €</t>
  </si>
  <si>
    <t>más de 50 mill €</t>
  </si>
  <si>
    <t xml:space="preserve">Si la entidad candidata pertenece a un grupo, ¿participan otras entidades de su grupo en esta convocatoria? </t>
  </si>
  <si>
    <t>Otras candidatas del Grupo</t>
  </si>
  <si>
    <t>Sí</t>
  </si>
  <si>
    <t>No</t>
  </si>
  <si>
    <t>Nombre o razón social</t>
  </si>
  <si>
    <t>En caso afirmativo, indique el nombre o razón social y NIF/NIE de la/s misma/s:</t>
  </si>
  <si>
    <t>NIF</t>
  </si>
  <si>
    <t>2. REQUISITOS GENERALES DE LAS ENTIDADES CANDIDATAS A OBTENER EL 
    DISTINTIVO “IGUALDAD EN LA EMPRESA” (Artículo 2)</t>
  </si>
  <si>
    <t>REQUISITO</t>
  </si>
  <si>
    <t>DOCUMENTO PROBATORIO</t>
  </si>
  <si>
    <t>3.a</t>
  </si>
  <si>
    <t>Estar inscrita en el correspondiente régimen de la Seguridad Social y, cuando proceda, encontrarse formalmente constituida e inscrita en el registro público que corresponda.</t>
  </si>
  <si>
    <t>Anexo III</t>
  </si>
  <si>
    <t>3.b</t>
  </si>
  <si>
    <t>Encontrarse al corriente en el cumplimiento de las obligaciones en materia tributaria y de Seguridad Social.</t>
  </si>
  <si>
    <t>3.c</t>
  </si>
  <si>
    <t>No haber sido sancionada con carácter firme, por infracciones graves o muy graves en materia de igualdad y no discriminación, en los tres años anteriores a la fecha de finalización del plazo de presentación de candidaturas, de acuerdo con lo dispuesto en el texto refundido de la Ley sobre Infracciones y Sanciones del Orden Social, aprobado por Real Decreto Legislativo 5/2000, de 4 de agosto.</t>
  </si>
  <si>
    <t>Anexo II</t>
  </si>
  <si>
    <t>3.d</t>
  </si>
  <si>
    <t>No haber sido sancionada con carácter firme, por infracciones graves o muy graves en materia de igualdad y no discriminación en el acceso a los bienes y servicios, en los tres años anteriores a la fecha de finalización del plazo de presentación de candidaturas, de acuerdo con lo establecido en el texto refundido de la Ley General para la Defensa de los Consumidores y Usuarios y otras leyes complementarias, aprobado por Real Decreto Legislativo 1/2007, de 16 de noviembre.</t>
  </si>
  <si>
    <t>3.e</t>
  </si>
  <si>
    <t>No haber sido sancionada con carácter firme, por infracciones graves o muy graves en materia de igualdad de oportunidades, no discriminación y accesibilidad universal de las personas con discapacidad, en los tres años anteriores a la fecha de finalización del plazo de presentación de candidaturas, de acuerdo con lo dispuesto en el texto refundido de la Ley General de Derechos de las Personas con Discapacidad y de su Inclusión Social, aprobada por Real Decreto Legislativo 1/2013, de 16 de noviembre.</t>
  </si>
  <si>
    <t>3.f</t>
  </si>
  <si>
    <t>Declaración de apoyo a la candidatura, firmada por la mayoría de la representación legal de las personas trabajadoras cuando exista en la entidad o empresa o, en su defecto, por la mayoría de la plantilla.</t>
  </si>
  <si>
    <t>3.g</t>
  </si>
  <si>
    <t>Procedimiento específico para la prevención del acoso sexual y acoso por razón de sexo, conforme a lo dispuesto en el artículo 48 de la Ley Orgánica 3/2007, de 22 de marzo y en el artículo 12 de la Ley Orgánica 10/2022, de 6 de septiembre, de garantía integral de la libertad sexual.</t>
  </si>
  <si>
    <t>Nombre del fichero que contiene el citado procedimiento</t>
  </si>
  <si>
    <t>3.h</t>
  </si>
  <si>
    <t>Registro retributivo conforme a lo previsto en el artículo 28 del Estatuto de los Trabajadores y los artículos 5 y 6 del Real Decreto 902/2020, de 13 de octubre.</t>
  </si>
  <si>
    <t>ENTIDADES CANDIDATAS QUE TENGAN LA OBLIGACIÓN DE ELABORAR Y APLICAR UN PLAN DE IGUALDAD</t>
  </si>
  <si>
    <t>4.a</t>
  </si>
  <si>
    <t>Plan de igualdad, vigente y registrado, que incluya una auditoria retributiva, conforme a la normativa aplicable</t>
  </si>
  <si>
    <t>Nombre del fichero que contiene el plan de igualdad</t>
  </si>
  <si>
    <t>Nombre del fichero que contiene la auditoría retributiva completa (en caso de que el Plan no la incluya íntegra)</t>
  </si>
  <si>
    <t>CÓDIGO DEL REGISTRO EN REGCON</t>
  </si>
  <si>
    <t>4.b</t>
  </si>
  <si>
    <t xml:space="preserve">Informe de seguimiento del plan de igualdad correspondiente a un periodo mínimo de dos años, que tendrá que incluir a su vez al menos un año de los dos años naturales inmediatamente anteriores a la convocatoria.  </t>
  </si>
  <si>
    <t>Nombre del fichero que contiene el informe de seguimiento del plan de igualdad</t>
  </si>
  <si>
    <t>4.c</t>
  </si>
  <si>
    <t>Anexo VI</t>
  </si>
  <si>
    <t>ENTIDADES CANDIDATAS QUE NO TENGAN LA OBLIGACIÓN DE ELABORAR Y APLICAR UN PLAN DE IGUALDAD</t>
  </si>
  <si>
    <t>5.a</t>
  </si>
  <si>
    <t>Medidas de igualdad depositadas en el registro y depósito de convenios y acuerdos colectivos de trabajo y planes de igualdad, o, en su caso, plan de igualdad voluntario conforme a lo establecido en el artículo 45 y 46 de la Ley Orgánica 3/2007, de 22 de marzo.</t>
  </si>
  <si>
    <t>Nombre del fichero que contiene las medidas o el plan de igualdad voluntario</t>
  </si>
  <si>
    <t>5.b</t>
  </si>
  <si>
    <t>Informe de seguimiento de las medidas de igualdad implantadas o, en su caso, del plan de igualdad voluntario, correspondiente a un periodo mínimo de dos años, que tendrá que incluir a su vez al menos un año de los dos años naturales inmediatamente anteriores a la convocatoria.</t>
  </si>
  <si>
    <t>Nombre del fichero que contiene el informe de seguimiento de las medidas o del plan de igualdad</t>
  </si>
  <si>
    <t>Artículo 2.</t>
  </si>
  <si>
    <t>Convenio colectivo de aplicación:</t>
  </si>
  <si>
    <t>Denominación</t>
  </si>
  <si>
    <t>Si resultan de aplicación varios convenios colectivos, complete la información a continuación</t>
  </si>
  <si>
    <t>Convenio colectivo de aplicación 2:</t>
  </si>
  <si>
    <t>Convenio colectivo de aplicación 3:</t>
  </si>
  <si>
    <t>Convenio colectivo de aplicación 4:</t>
  </si>
  <si>
    <t>Convenio colectivo de aplicación 5:</t>
  </si>
  <si>
    <t>Convenio colectivo de aplicación 6:</t>
  </si>
  <si>
    <t>Convenio colectivo de aplicación 7:</t>
  </si>
  <si>
    <t>Convenio colectivo de aplicación 8:</t>
  </si>
  <si>
    <t>Convenio colectivo de aplicación 9:</t>
  </si>
  <si>
    <t>Convenio colectivo de aplicación 10:</t>
  </si>
  <si>
    <t>Comprobar que se puede copiar aunque esté protegido</t>
  </si>
  <si>
    <t>Planes de igualdad / medidas de igualdad</t>
  </si>
  <si>
    <t>Naturaleza del plan / medidas de igualdad vigentes:</t>
  </si>
  <si>
    <t>Plan de igualdad voluntario</t>
  </si>
  <si>
    <t>Plan de igualdad obligatorio por disposición legal</t>
  </si>
  <si>
    <t>Plan de igualdad obligatorio por colectivo aplicable</t>
  </si>
  <si>
    <t>Plan de igualdad obligatorio por sustitución de sanciones accesorias</t>
  </si>
  <si>
    <t>Medidas de igualdad</t>
  </si>
  <si>
    <t>Si la entidad presenta plan de igualdad:</t>
  </si>
  <si>
    <t>Nombre del archivo (Texto íntegro del plan de igualdad y de su aprobación)</t>
  </si>
  <si>
    <r>
      <t xml:space="preserve">Primer </t>
    </r>
    <r>
      <rPr>
        <i/>
        <sz val="8"/>
        <rFont val="Arial"/>
        <family val="2"/>
      </rPr>
      <t xml:space="preserve">Plan de Igualdad </t>
    </r>
  </si>
  <si>
    <t xml:space="preserve">Inicio vigencia </t>
  </si>
  <si>
    <t xml:space="preserve">Fin vigencia </t>
  </si>
  <si>
    <t>Plan de Igualdad VIGENTE</t>
  </si>
  <si>
    <t>Si la entidad NO presenta plan de igualdad:</t>
  </si>
  <si>
    <t>Medidas de igualdad VIGENTES</t>
  </si>
  <si>
    <t>Denominación:</t>
  </si>
  <si>
    <t>Entidad concedente:</t>
  </si>
  <si>
    <t>Fecha de concesión:</t>
  </si>
  <si>
    <t>Fecha fin de vigencia:</t>
  </si>
  <si>
    <t>Ámbito:</t>
  </si>
  <si>
    <t>Localidad / CCAA:</t>
  </si>
  <si>
    <t>Referencia a su publicación (Boletín, núm. y fecha):</t>
  </si>
  <si>
    <t>Enlace web a su publicación:</t>
  </si>
  <si>
    <t>Área(s) / Centro(s) de trabajo / Colectivo(s) al(a los) que se aplica:</t>
  </si>
  <si>
    <t>Documentación que lo acredite:</t>
  </si>
  <si>
    <t>¿Resultan de aplicación más convenios colectivos?</t>
  </si>
  <si>
    <t>En</t>
  </si>
  <si>
    <t>a</t>
  </si>
  <si>
    <t>FIRMA DEL/DE LA REPRESENTANTE LEGAL</t>
  </si>
  <si>
    <t>(Puede firmarse electrónicamente)</t>
  </si>
  <si>
    <r>
      <t>Reconocimientos en materia de igualdad</t>
    </r>
    <r>
      <rPr>
        <sz val="10"/>
        <rFont val="Calibri"/>
        <family val="2"/>
      </rPr>
      <t xml:space="preserve"> (Concedidos en los últimos 3 años y/o certificaciones vigentes en el momento de presentar la candidatura. Seleccione, en su caso, los </t>
    </r>
    <r>
      <rPr>
        <u/>
        <sz val="10"/>
        <rFont val="Calibri"/>
        <family val="2"/>
      </rPr>
      <t>3 más relevantes</t>
    </r>
    <r>
      <rPr>
        <sz val="10"/>
        <rFont val="Calibri"/>
        <family val="2"/>
      </rPr>
      <t>)</t>
    </r>
  </si>
  <si>
    <t>Nombre del fichero que contiene la auditoría retributiva completa (en caso de que el plan de igualdad voluntario no la incluya íntegra)</t>
  </si>
  <si>
    <t>Persona de contacto Responsable en materia de igualdad:</t>
  </si>
  <si>
    <t>Nombre o razón social 1</t>
  </si>
  <si>
    <t>NIF 1</t>
  </si>
  <si>
    <t>Nombre o razón social 2</t>
  </si>
  <si>
    <t>NIF 2</t>
  </si>
  <si>
    <t>Nombre o razón social 3</t>
  </si>
  <si>
    <t>NIF 3</t>
  </si>
  <si>
    <t>Nombre o razón social 4</t>
  </si>
  <si>
    <t>NIF 4</t>
  </si>
  <si>
    <t>Nombre o razón social 5</t>
  </si>
  <si>
    <t>NIF 5</t>
  </si>
  <si>
    <t>Nombre o razón social 6</t>
  </si>
  <si>
    <t>NIF 6</t>
  </si>
  <si>
    <t>Nombre o razón social 7</t>
  </si>
  <si>
    <t>NIF 7</t>
  </si>
  <si>
    <t>Nombre o razón social 8</t>
  </si>
  <si>
    <t>NIF 8</t>
  </si>
  <si>
    <t>Nombre o razón social 9</t>
  </si>
  <si>
    <t>NIF 9</t>
  </si>
  <si>
    <t>Nombre o razón social 10</t>
  </si>
  <si>
    <t>NIF 10</t>
  </si>
  <si>
    <t>2. REQUISITOS GENERALES DE LAS ENTIDADES CANDIDATAS A OBTENER EL DISTINTIVO “IGUALDAD EN LA EMPRESA” (Artículo 2)</t>
  </si>
  <si>
    <t xml:space="preserve">Primer Plan de Igualdad </t>
  </si>
  <si>
    <t>Nombre del(de los) archivo(s)</t>
  </si>
  <si>
    <t>DIRECCIÓN</t>
  </si>
  <si>
    <t>ACTIVIDAD</t>
  </si>
  <si>
    <t>REPRESENTANTE LEGAL</t>
  </si>
  <si>
    <t>RESPONSABLE IGUALDAD</t>
  </si>
  <si>
    <t>CATEGORÍA DE EMPRESA</t>
  </si>
  <si>
    <t>OTRAS EMPRESAS DE GRUPO CANDIDATAS</t>
  </si>
  <si>
    <t>ARTÍCULO 2</t>
  </si>
  <si>
    <t>REQUISITOS GENERALES</t>
  </si>
  <si>
    <t>OBLIGACIÓN PLAN</t>
  </si>
  <si>
    <t>NO OBLIGACIÓN PLAN</t>
  </si>
  <si>
    <t>NATURALEZA</t>
  </si>
  <si>
    <t>Convenio colectivo de aplicación</t>
  </si>
  <si>
    <t>Reconocimientos en materia de igualdad</t>
  </si>
  <si>
    <t>Reconocimiento 1</t>
  </si>
  <si>
    <t>Reconocimiento 2</t>
  </si>
  <si>
    <t>Reconocimiento 3</t>
  </si>
  <si>
    <t>Otros convenios colectivo de aplicación</t>
  </si>
  <si>
    <t>Convenio 2</t>
  </si>
  <si>
    <t>Convenio 3</t>
  </si>
  <si>
    <t>Convenio 4</t>
  </si>
  <si>
    <t>Convenio 5</t>
  </si>
  <si>
    <t>Convenio 6</t>
  </si>
  <si>
    <t>Convenio 7</t>
  </si>
  <si>
    <t>Convenio 8</t>
  </si>
  <si>
    <t>Convenio 9</t>
  </si>
  <si>
    <t>Convenio 10</t>
  </si>
  <si>
    <t>Primeras medidas/acuerdos</t>
  </si>
  <si>
    <t>Nombre del fichero que contiene la auditoría retributiva completa</t>
  </si>
  <si>
    <t>Nombre del fichero que contiene la auditoría retributiva completa (en caso de plan de igualdad voluntario)</t>
  </si>
  <si>
    <t>Indique nombre del fichero que contiene el citado procedimiento</t>
  </si>
  <si>
    <t>Nombre del fichero que contiene el registro retributivo del año 2022</t>
  </si>
  <si>
    <t>Nombre del fichero que contiene el diagnóstico de igualdad</t>
  </si>
  <si>
    <t>Si fuera necesario, remita un documento adicional con las tablas del resto de convenios de aplicación</t>
  </si>
  <si>
    <t>Nombre del fichero que contiene el diagnóstico de igualdad (en caso de plan de igualdad voluntario)</t>
  </si>
  <si>
    <t>Nombre del fichero que contiene el diagnóstico completo de igualdad</t>
  </si>
  <si>
    <t>Plan de igualdad obligatorio por convenio colectivo aplicable</t>
  </si>
  <si>
    <t>La persona abajo firmante, en su propio nombre, o como representante legal, CERTIFICA que los datos y documentación que acompañan a la presente candidatura se ajustan a la realidad y que la documentación que presenta es original o copia fiel que coincide con el original, y que conoce y acepta íntegramente las bases de esta convocatoria y SOLICITA le sea concedido el distintivo "Igualdad en la Empresa".</t>
  </si>
  <si>
    <r>
      <rPr>
        <u/>
        <sz val="8"/>
        <rFont val="Arial"/>
        <family val="2"/>
      </rPr>
      <t>Protección de datos</t>
    </r>
    <r>
      <rPr>
        <sz val="8"/>
        <rFont val="Arial"/>
        <family val="2"/>
      </rPr>
      <t>:
De conformidad con lo establecido en la normativa vigente en Protección de Datos de Carácter Personal, le informamos que sus datos serán incorporados al sistema de tratamiento titularidad del Instituto de las Mujeres
Advertencia de Privacidad: Le informamos que, de conformidad con el Reglamento (UE) 2016/679 del Parlamento Europeo y del Consejo, de 27 de abril de 2016, referido a la protección de las personas físicas en lo que respecta al tratamiento de datos personales y a la libre circulación de estos datos, y con la Ley Orgánica 3/2018, de 5 de diciembre, de Protección de Datos Personales y garantía de los derechos digitales, el tratamiento de los datos personales facilitados por usted en la presente solicitud, se realizará única y exclusivamente a los efectos de gestión de esta convocatoria. En ningún caso los datos serán objeto de comunicación o cesión a terceros sin contar con el consentimiento expreso de la persona afectada, salvo en aquellos casos legalmente y expresamente previstos. Puede usted revocar su consentimiento y ejercer sus derechos de acceso, rectificación, supresión, oposición, limitación al tratamiento o portabilidad a través del formulario https://www.igualdad.gob.es/Paginas/contacto-dpd.aspx
Los datos personales que este Organismo recaba son tratados de manera confidencial conforme a lo dispuesto en el Reglamento (UE) 2016/679 del Parlamento Europeo y del Consejo, de 27 de abril de 2016 , relativo a la protección de las personas físicas en lo que respecta al tratamiento de datos personales y a la libre circulación de estos datos (Reglamento general de protección de datos) y en la Ley Orgánica 3/2018, de 5 de diciembre, de Protección de Datos Personales y garantía de los derechos digitales.
Responsable de tratamiento y Registro de Actividades de Tratamiento
Los datos personales quedarán incorporados a la correspondiente actividad de tratamiento de este Organismo. La relación actualizada de las personas responsables de tratamiento y de las actividades que realizan se encuentra publicada en el Registro de Actividades de Tratamiento (RAT) que se encuentra en el enlace: https://www.inmujeres.gob.es/elInstituto/RegActiviTramiento/RegistroActiviTramiento.htm</t>
    </r>
  </si>
  <si>
    <t>B19</t>
  </si>
  <si>
    <t>B20</t>
  </si>
  <si>
    <t>G20</t>
  </si>
  <si>
    <t>B22</t>
  </si>
  <si>
    <t>B24</t>
  </si>
  <si>
    <t>D24</t>
  </si>
  <si>
    <t>G24</t>
  </si>
  <si>
    <t>B26</t>
  </si>
  <si>
    <t>D26</t>
  </si>
  <si>
    <t>B28</t>
  </si>
  <si>
    <t>B30</t>
  </si>
  <si>
    <t>D30</t>
  </si>
  <si>
    <t>B33</t>
  </si>
  <si>
    <t>B35</t>
  </si>
  <si>
    <t>F35</t>
  </si>
  <si>
    <t>B39</t>
  </si>
  <si>
    <t>G39</t>
  </si>
  <si>
    <t>E41</t>
  </si>
  <si>
    <t>B43</t>
  </si>
  <si>
    <t>E43</t>
  </si>
  <si>
    <t>G43</t>
  </si>
  <si>
    <t>C45</t>
  </si>
  <si>
    <t>C49</t>
  </si>
  <si>
    <t>G49</t>
  </si>
  <si>
    <t>C51</t>
  </si>
  <si>
    <t>G51</t>
  </si>
  <si>
    <t>G55</t>
  </si>
  <si>
    <t>A59</t>
  </si>
  <si>
    <t>G59</t>
  </si>
  <si>
    <t>A60</t>
  </si>
  <si>
    <t>G60</t>
  </si>
  <si>
    <t>A61</t>
  </si>
  <si>
    <t>G61</t>
  </si>
  <si>
    <t>A62</t>
  </si>
  <si>
    <t>G62</t>
  </si>
  <si>
    <t>A63</t>
  </si>
  <si>
    <t>G63</t>
  </si>
  <si>
    <t>A64</t>
  </si>
  <si>
    <t>G64</t>
  </si>
  <si>
    <t>A65</t>
  </si>
  <si>
    <t>G65</t>
  </si>
  <si>
    <t>A66</t>
  </si>
  <si>
    <t>G66</t>
  </si>
  <si>
    <t>A67</t>
  </si>
  <si>
    <t>G67</t>
  </si>
  <si>
    <t>A68</t>
  </si>
  <si>
    <t>G68</t>
  </si>
  <si>
    <t>F73</t>
  </si>
  <si>
    <t>F78</t>
  </si>
  <si>
    <t>F79</t>
  </si>
  <si>
    <t>F80</t>
  </si>
  <si>
    <t>F83</t>
  </si>
  <si>
    <t>F84</t>
  </si>
  <si>
    <t>F85</t>
  </si>
  <si>
    <t>F86</t>
  </si>
  <si>
    <t>F87</t>
  </si>
  <si>
    <t>F88</t>
  </si>
  <si>
    <t>F90</t>
  </si>
  <si>
    <t>F91</t>
  </si>
  <si>
    <t>F92</t>
  </si>
  <si>
    <t>F93</t>
  </si>
  <si>
    <t>F94</t>
  </si>
  <si>
    <t>C99</t>
  </si>
  <si>
    <t>C100</t>
  </si>
  <si>
    <t>G103</t>
  </si>
  <si>
    <t>G109</t>
  </si>
  <si>
    <t>G110</t>
  </si>
  <si>
    <t>G111</t>
  </si>
  <si>
    <t>G112</t>
  </si>
  <si>
    <t>G113</t>
  </si>
  <si>
    <t>C118</t>
  </si>
  <si>
    <t>D118</t>
  </si>
  <si>
    <t>E118</t>
  </si>
  <si>
    <t>C119</t>
  </si>
  <si>
    <t>D119</t>
  </si>
  <si>
    <t>E119</t>
  </si>
  <si>
    <t>C124</t>
  </si>
  <si>
    <t>D124</t>
  </si>
  <si>
    <t>E124</t>
  </si>
  <si>
    <t>C125</t>
  </si>
  <si>
    <t>D125</t>
  </si>
  <si>
    <t>E125</t>
  </si>
  <si>
    <t>B129</t>
  </si>
  <si>
    <t>B131</t>
  </si>
  <si>
    <t>E131</t>
  </si>
  <si>
    <t>G131</t>
  </si>
  <si>
    <t>B133</t>
  </si>
  <si>
    <t>D133</t>
  </si>
  <si>
    <t>F133</t>
  </si>
  <si>
    <t>B135</t>
  </si>
  <si>
    <t>B137</t>
  </si>
  <si>
    <t>E137</t>
  </si>
  <si>
    <t>G137</t>
  </si>
  <si>
    <t>B139</t>
  </si>
  <si>
    <t>D139</t>
  </si>
  <si>
    <t>F139</t>
  </si>
  <si>
    <t>B141</t>
  </si>
  <si>
    <t>B143</t>
  </si>
  <si>
    <t>E143</t>
  </si>
  <si>
    <t>G143</t>
  </si>
  <si>
    <t>B145</t>
  </si>
  <si>
    <t>D145</t>
  </si>
  <si>
    <t>F145</t>
  </si>
  <si>
    <t>C156</t>
  </si>
  <si>
    <t>C157</t>
  </si>
  <si>
    <t>C158</t>
  </si>
  <si>
    <t>C159</t>
  </si>
  <si>
    <t>C163</t>
  </si>
  <si>
    <t>C164</t>
  </si>
  <si>
    <t>C165</t>
  </si>
  <si>
    <t>C168</t>
  </si>
  <si>
    <t>C169</t>
  </si>
  <si>
    <t>C170</t>
  </si>
  <si>
    <t>C174</t>
  </si>
  <si>
    <t>C175</t>
  </si>
  <si>
    <t>C176</t>
  </si>
  <si>
    <t>C177</t>
  </si>
  <si>
    <t>C180</t>
  </si>
  <si>
    <t>C183</t>
  </si>
  <si>
    <t>C186</t>
  </si>
  <si>
    <t>C187</t>
  </si>
  <si>
    <t>C188</t>
  </si>
  <si>
    <t>C189</t>
  </si>
  <si>
    <t>C193</t>
  </si>
  <si>
    <t>C194</t>
  </si>
  <si>
    <t>C195</t>
  </si>
  <si>
    <t>C198</t>
  </si>
  <si>
    <t>C199</t>
  </si>
  <si>
    <t>C200</t>
  </si>
  <si>
    <t>C207</t>
  </si>
  <si>
    <t xml:space="preserve">Declaración que acredite una presencia mínima de mujeres en el consejo de administración del 30%, conforme a lo dispuesto en el apartado uno de la disposición transitoria única del Real Decreto 333/2023, de 3 de mayo, de aquellas sociedades que no puedan formular una cuenta de pérdidas y ganancias abreviada de conformidad con lo dispuesto por el artículo 258 del texto refundido de la Ley de Sociedades de Capital, aprobado por el Real Decreto Legislativo 1/2010, de 2 de julio, y que cuenten con consejo de administración. </t>
  </si>
  <si>
    <t>https://ipyme.org/es-es/queespyme/Paginas/default.aspx</t>
  </si>
  <si>
    <t>Según el Anexo I del Reglamento (UE) nº 651/2014 de la Comisión.</t>
  </si>
  <si>
    <t>Si resultan de aplicación más convenios colectivos, complete la información al final de este Anexo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</si>
</sst>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d\-mm\-yy;@"/>
  </numFmts>
  <fonts count="34" x14ac:knownFonts="1">
    <font>
      <sz val="11"/>
      <color theme="1"/>
      <name val="Calibri"/>
      <family val="2"/>
      <scheme val="minor"/>
    </font>
    <font>
      <sz val="11"/>
      <color theme="1"/>
      <name val="Arial"/>
      <family val="2"/>
    </font>
    <font>
      <sz val="11"/>
      <color theme="1"/>
      <name val="Calibri"/>
      <family val="2"/>
      <scheme val="minor"/>
    </font>
    <font>
      <b/>
      <sz val="10"/>
      <name val="Arial"/>
      <family val="2"/>
    </font>
    <font>
      <b/>
      <sz val="10"/>
      <color indexed="10"/>
      <name val="Arial"/>
      <family val="2"/>
    </font>
    <font>
      <sz val="10"/>
      <color theme="1"/>
      <name val="Arial"/>
      <family val="2"/>
    </font>
    <font>
      <sz val="9"/>
      <color theme="1"/>
      <name val="Arial"/>
      <family val="2"/>
    </font>
    <font>
      <b/>
      <sz val="9"/>
      <color theme="1"/>
      <name val="Arial"/>
      <family val="2"/>
    </font>
    <font>
      <b/>
      <u/>
      <sz val="9"/>
      <color theme="1"/>
      <name val="Arial"/>
      <family val="2"/>
    </font>
    <font>
      <sz val="8"/>
      <name val="Arial"/>
      <family val="2"/>
    </font>
    <font>
      <sz val="9"/>
      <name val="Arial"/>
      <family val="2"/>
    </font>
    <font>
      <b/>
      <sz val="10"/>
      <color theme="1"/>
      <name val="Arial"/>
      <family val="2"/>
    </font>
    <font>
      <u/>
      <sz val="11"/>
      <color theme="10"/>
      <name val="Calibri"/>
      <family val="2"/>
      <scheme val="minor"/>
    </font>
    <font>
      <u/>
      <sz val="8"/>
      <name val="Arial"/>
      <family val="2"/>
    </font>
    <font>
      <u/>
      <sz val="8"/>
      <color indexed="12"/>
      <name val="Arial"/>
      <family val="2"/>
    </font>
    <font>
      <sz val="10"/>
      <name val="MS Sans Serif"/>
      <family val="2"/>
    </font>
    <font>
      <sz val="10"/>
      <name val="Arial"/>
      <family val="2"/>
    </font>
    <font>
      <b/>
      <sz val="8"/>
      <name val="Arial"/>
      <family val="2"/>
    </font>
    <font>
      <b/>
      <sz val="9"/>
      <name val="Arial"/>
      <family val="2"/>
    </font>
    <font>
      <i/>
      <sz val="8"/>
      <name val="Arial"/>
      <family val="2"/>
    </font>
    <font>
      <b/>
      <sz val="8"/>
      <color indexed="81"/>
      <name val="Tahoma"/>
      <family val="2"/>
    </font>
    <font>
      <sz val="8"/>
      <color indexed="81"/>
      <name val="Tahoma"/>
      <family val="2"/>
    </font>
    <font>
      <u/>
      <sz val="9"/>
      <color theme="1"/>
      <name val="Arial"/>
      <family val="2"/>
    </font>
    <font>
      <u/>
      <sz val="10"/>
      <name val="Calibri"/>
      <family val="2"/>
    </font>
    <font>
      <b/>
      <i/>
      <sz val="8"/>
      <name val="Arial"/>
      <family val="2"/>
    </font>
    <font>
      <sz val="8"/>
      <color rgb="FFFF0000"/>
      <name val="Arial"/>
      <family val="2"/>
    </font>
    <font>
      <sz val="10"/>
      <color theme="1"/>
      <name val="Tahoma"/>
      <family val="2"/>
    </font>
    <font>
      <sz val="10"/>
      <name val="Calibri"/>
      <family val="2"/>
    </font>
    <font>
      <sz val="9"/>
      <color rgb="FFFF0000"/>
      <name val="Arial"/>
      <family val="2"/>
    </font>
    <font>
      <b/>
      <sz val="11"/>
      <color theme="1"/>
      <name val="Calibri"/>
      <family val="2"/>
      <scheme val="minor"/>
    </font>
    <font>
      <i/>
      <sz val="9"/>
      <name val="Arial"/>
      <family val="2"/>
    </font>
    <font>
      <b/>
      <sz val="11"/>
      <color theme="4"/>
      <name val="Calibri"/>
      <family val="2"/>
      <scheme val="minor"/>
    </font>
    <font>
      <sz val="8"/>
      <name val="Calibri"/>
      <family val="2"/>
      <scheme val="minor"/>
    </font>
    <font>
      <sz val="8"/>
      <color theme="1"/>
      <name val="Arial"/>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solid">
        <fgColor theme="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4" fontId="2" fillId="0" borderId="0" applyFont="0" applyFill="0" applyBorder="0" applyAlignment="0" applyProtection="0"/>
    <xf numFmtId="0" fontId="12" fillId="0" borderId="0" applyNumberFormat="0" applyFill="0" applyBorder="0" applyAlignment="0" applyProtection="0"/>
    <xf numFmtId="0" fontId="15" fillId="0" borderId="0"/>
  </cellStyleXfs>
  <cellXfs count="146">
    <xf numFmtId="0" fontId="0" fillId="0" borderId="0" xfId="0"/>
    <xf numFmtId="0" fontId="1" fillId="0" borderId="0" xfId="0" applyFont="1"/>
    <xf numFmtId="0" fontId="3" fillId="0" borderId="0" xfId="0" applyFont="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vertical="center" wrapText="1"/>
    </xf>
    <xf numFmtId="0" fontId="5" fillId="0" borderId="0" xfId="0" applyFont="1"/>
    <xf numFmtId="0" fontId="6" fillId="0" borderId="0" xfId="0" applyFont="1"/>
    <xf numFmtId="0" fontId="9" fillId="0" borderId="0" xfId="0" applyFont="1" applyAlignment="1">
      <alignment vertical="center"/>
    </xf>
    <xf numFmtId="0" fontId="9" fillId="0" borderId="3" xfId="0" applyFont="1" applyBorder="1" applyAlignment="1" applyProtection="1">
      <alignment vertical="center"/>
      <protection locked="0"/>
    </xf>
    <xf numFmtId="0" fontId="9" fillId="0" borderId="3" xfId="0" applyFont="1" applyBorder="1" applyAlignment="1" applyProtection="1">
      <alignment horizontal="center" vertical="center"/>
      <protection locked="0"/>
    </xf>
    <xf numFmtId="0" fontId="9" fillId="0" borderId="0" xfId="0" applyFont="1" applyAlignment="1">
      <alignment horizontal="left" vertical="center"/>
    </xf>
    <xf numFmtId="0" fontId="9" fillId="2" borderId="3" xfId="0" applyFont="1" applyFill="1" applyBorder="1" applyAlignment="1">
      <alignment horizontal="left" vertical="center"/>
    </xf>
    <xf numFmtId="0" fontId="9" fillId="2" borderId="3" xfId="0" applyFont="1" applyFill="1" applyBorder="1" applyAlignment="1">
      <alignment horizontal="left" vertical="center" wrapText="1"/>
    </xf>
    <xf numFmtId="0" fontId="1" fillId="0" borderId="0" xfId="0" applyFont="1" applyAlignment="1">
      <alignment horizontal="left" vertical="center"/>
    </xf>
    <xf numFmtId="0" fontId="9" fillId="0" borderId="3" xfId="0" applyFont="1" applyBorder="1" applyAlignment="1" applyProtection="1">
      <alignment horizontal="left" vertical="center"/>
      <protection locked="0"/>
    </xf>
    <xf numFmtId="0" fontId="9" fillId="2" borderId="2" xfId="0" applyFont="1" applyFill="1" applyBorder="1" applyAlignment="1">
      <alignment vertical="center" wrapText="1"/>
    </xf>
    <xf numFmtId="0" fontId="9" fillId="0" borderId="0" xfId="0" applyFont="1" applyAlignment="1">
      <alignment horizontal="left" vertical="center" wrapText="1"/>
    </xf>
    <xf numFmtId="164" fontId="9" fillId="0" borderId="4" xfId="0" applyNumberFormat="1" applyFont="1" applyBorder="1" applyAlignment="1" applyProtection="1">
      <alignment horizontal="center" vertical="center" wrapText="1"/>
      <protection locked="0"/>
    </xf>
    <xf numFmtId="0" fontId="15" fillId="0" borderId="0" xfId="3" quotePrefix="1" applyAlignment="1">
      <alignment horizontal="left" vertical="top"/>
    </xf>
    <xf numFmtId="0" fontId="15" fillId="0" borderId="0" xfId="3" quotePrefix="1" applyAlignment="1">
      <alignment vertical="top"/>
    </xf>
    <xf numFmtId="0" fontId="15" fillId="0" borderId="0" xfId="3" quotePrefix="1" applyAlignment="1">
      <alignment vertical="top" wrapText="1"/>
    </xf>
    <xf numFmtId="0" fontId="15" fillId="0" borderId="0" xfId="3" applyAlignment="1">
      <alignment horizontal="left" vertical="top"/>
    </xf>
    <xf numFmtId="0" fontId="15" fillId="0" borderId="0" xfId="3" applyAlignment="1">
      <alignment vertical="top"/>
    </xf>
    <xf numFmtId="0" fontId="7" fillId="0" borderId="0" xfId="0" applyFont="1" applyAlignment="1">
      <alignment horizontal="left" vertical="center"/>
    </xf>
    <xf numFmtId="0" fontId="18" fillId="0" borderId="0" xfId="0" applyFont="1" applyAlignment="1">
      <alignment horizontal="left" vertical="center"/>
    </xf>
    <xf numFmtId="0" fontId="6" fillId="0" borderId="0" xfId="0" applyFont="1" applyAlignment="1">
      <alignment horizontal="left" vertical="center"/>
    </xf>
    <xf numFmtId="0" fontId="10" fillId="3" borderId="0" xfId="0" applyFont="1" applyFill="1" applyAlignment="1">
      <alignment horizontal="left" vertical="center"/>
    </xf>
    <xf numFmtId="0" fontId="12" fillId="0" borderId="0" xfId="2" applyAlignment="1">
      <alignment horizontal="left" vertical="center"/>
    </xf>
    <xf numFmtId="0" fontId="7" fillId="3" borderId="0" xfId="0" applyFont="1" applyFill="1" applyAlignment="1">
      <alignment horizontal="left" vertical="center"/>
    </xf>
    <xf numFmtId="0" fontId="6" fillId="3" borderId="0" xfId="0" applyFont="1" applyFill="1" applyAlignment="1">
      <alignment horizontal="left" vertical="center"/>
    </xf>
    <xf numFmtId="0" fontId="17" fillId="0" borderId="0" xfId="0" applyFont="1"/>
    <xf numFmtId="2" fontId="9" fillId="0" borderId="0" xfId="0" applyNumberFormat="1" applyFont="1" applyAlignment="1">
      <alignment horizontal="center"/>
    </xf>
    <xf numFmtId="0" fontId="9" fillId="0" borderId="0" xfId="0" applyFont="1"/>
    <xf numFmtId="44" fontId="9" fillId="0" borderId="0" xfId="1" applyFont="1" applyAlignment="1">
      <alignment horizontal="center"/>
    </xf>
    <xf numFmtId="0" fontId="0" fillId="0" borderId="0" xfId="0" applyAlignment="1">
      <alignment vertical="center"/>
    </xf>
    <xf numFmtId="0" fontId="9" fillId="0" borderId="3" xfId="0" applyFont="1" applyBorder="1" applyAlignment="1" applyProtection="1">
      <alignment horizontal="left" vertical="center" wrapText="1"/>
      <protection locked="0"/>
    </xf>
    <xf numFmtId="0" fontId="9" fillId="4" borderId="0" xfId="0" applyFont="1" applyFill="1" applyAlignment="1">
      <alignment horizontal="left" vertical="center"/>
    </xf>
    <xf numFmtId="0" fontId="9" fillId="5" borderId="3" xfId="0" applyFont="1" applyFill="1" applyBorder="1" applyAlignment="1">
      <alignment horizontal="left" vertical="center"/>
    </xf>
    <xf numFmtId="0" fontId="9" fillId="2" borderId="3" xfId="0" applyFont="1" applyFill="1" applyBorder="1" applyAlignment="1">
      <alignment horizontal="center" vertical="center"/>
    </xf>
    <xf numFmtId="0" fontId="26" fillId="0" borderId="0" xfId="0" applyFont="1" applyAlignment="1">
      <alignment horizontal="left" vertical="center" indent="5"/>
    </xf>
    <xf numFmtId="0" fontId="9" fillId="0" borderId="0" xfId="0" applyFont="1" applyAlignment="1">
      <alignment horizontal="center" vertical="center"/>
    </xf>
    <xf numFmtId="164" fontId="9" fillId="0" borderId="4" xfId="0" applyNumberFormat="1" applyFont="1" applyBorder="1" applyAlignment="1" applyProtection="1">
      <alignment vertical="center" wrapText="1"/>
      <protection locked="0"/>
    </xf>
    <xf numFmtId="164" fontId="9" fillId="0" borderId="3" xfId="0" applyNumberFormat="1" applyFont="1" applyBorder="1" applyAlignment="1" applyProtection="1">
      <alignment vertical="center" wrapText="1"/>
      <protection locked="0"/>
    </xf>
    <xf numFmtId="49" fontId="5" fillId="0" borderId="0" xfId="0" applyNumberFormat="1" applyFont="1"/>
    <xf numFmtId="49" fontId="9" fillId="0" borderId="3" xfId="0" applyNumberFormat="1" applyFont="1" applyBorder="1" applyAlignment="1" applyProtection="1">
      <alignment horizontal="left" vertical="center"/>
      <protection locked="0"/>
    </xf>
    <xf numFmtId="0" fontId="28" fillId="3" borderId="0" xfId="0" applyFont="1" applyFill="1" applyAlignment="1">
      <alignment horizontal="left" vertical="center"/>
    </xf>
    <xf numFmtId="0" fontId="9" fillId="0" borderId="0" xfId="0" applyFont="1" applyAlignment="1">
      <alignment horizontal="right" vertical="center"/>
    </xf>
    <xf numFmtId="0" fontId="16" fillId="0" borderId="3" xfId="0" applyFont="1" applyBorder="1" applyAlignment="1" applyProtection="1">
      <alignment vertical="center"/>
      <protection locked="0"/>
    </xf>
    <xf numFmtId="0" fontId="16" fillId="0" borderId="0" xfId="0" applyFont="1" applyAlignment="1">
      <alignment vertical="center"/>
    </xf>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horizontal="left" vertical="top"/>
    </xf>
    <xf numFmtId="0" fontId="9" fillId="0" borderId="0" xfId="0" applyFont="1" applyAlignment="1">
      <alignment horizontal="left" vertical="top"/>
    </xf>
    <xf numFmtId="0" fontId="6" fillId="3" borderId="0" xfId="0" applyFont="1" applyFill="1" applyAlignment="1">
      <alignment vertical="center"/>
    </xf>
    <xf numFmtId="49" fontId="0" fillId="0" borderId="0" xfId="0" applyNumberFormat="1"/>
    <xf numFmtId="0" fontId="29" fillId="0" borderId="0" xfId="0" applyFont="1"/>
    <xf numFmtId="0" fontId="0" fillId="6" borderId="0" xfId="0" applyFill="1"/>
    <xf numFmtId="0" fontId="18" fillId="0" borderId="3" xfId="0" applyFont="1" applyBorder="1" applyAlignment="1">
      <alignment vertical="center" wrapText="1"/>
    </xf>
    <xf numFmtId="0" fontId="10" fillId="0" borderId="3" xfId="0" applyFont="1" applyBorder="1" applyAlignment="1">
      <alignment vertical="center" wrapText="1"/>
    </xf>
    <xf numFmtId="0" fontId="10" fillId="0" borderId="6" xfId="0" applyFont="1" applyBorder="1" applyAlignment="1">
      <alignment horizontal="left" vertical="center" wrapText="1"/>
    </xf>
    <xf numFmtId="0" fontId="31" fillId="0" borderId="0" xfId="0" applyFont="1"/>
    <xf numFmtId="0" fontId="31" fillId="6" borderId="0" xfId="0" applyFont="1" applyFill="1"/>
    <xf numFmtId="0" fontId="33" fillId="0" borderId="3" xfId="0" applyFont="1" applyBorder="1" applyAlignment="1" applyProtection="1">
      <alignment horizontal="left" vertical="center"/>
      <protection locked="0"/>
    </xf>
    <xf numFmtId="14" fontId="0" fillId="0" borderId="0" xfId="0" applyNumberFormat="1"/>
    <xf numFmtId="0" fontId="13" fillId="0" borderId="0" xfId="2" applyFont="1" applyAlignment="1">
      <alignment horizontal="left" vertical="center"/>
    </xf>
    <xf numFmtId="0" fontId="9" fillId="2" borderId="1"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18" fillId="2" borderId="1" xfId="0" applyFont="1" applyFill="1" applyBorder="1" applyAlignment="1">
      <alignment horizontal="left" vertical="center"/>
    </xf>
    <xf numFmtId="0" fontId="18" fillId="2" borderId="2" xfId="0" applyFont="1" applyFill="1" applyBorder="1" applyAlignment="1">
      <alignment horizontal="left" vertical="center"/>
    </xf>
    <xf numFmtId="0" fontId="18" fillId="2" borderId="4" xfId="0" applyFont="1" applyFill="1" applyBorder="1" applyAlignment="1">
      <alignment horizontal="left" vertical="center"/>
    </xf>
    <xf numFmtId="0" fontId="7" fillId="0" borderId="0" xfId="0" applyFont="1" applyAlignment="1">
      <alignment horizontal="left" vertical="center" wrapText="1"/>
    </xf>
    <xf numFmtId="0" fontId="7" fillId="3"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33" fillId="0" borderId="3" xfId="0" applyFont="1" applyBorder="1" applyAlignment="1" applyProtection="1">
      <alignment horizontal="left" vertical="center" wrapText="1"/>
      <protection locked="0"/>
    </xf>
    <xf numFmtId="0" fontId="33" fillId="0" borderId="3" xfId="0" applyFont="1" applyBorder="1" applyAlignment="1" applyProtection="1">
      <alignment horizontal="left" vertical="center"/>
      <protection locked="0"/>
    </xf>
    <xf numFmtId="0" fontId="9" fillId="0" borderId="3" xfId="0" applyFont="1" applyBorder="1" applyAlignment="1" applyProtection="1">
      <alignment horizontal="left" vertical="center" wrapText="1"/>
      <protection locked="0"/>
    </xf>
    <xf numFmtId="0" fontId="18" fillId="0" borderId="0" xfId="0" applyFont="1" applyAlignment="1">
      <alignment horizontal="left" vertical="center" wrapText="1"/>
    </xf>
    <xf numFmtId="164" fontId="9" fillId="0" borderId="1" xfId="0" applyNumberFormat="1" applyFont="1" applyBorder="1" applyAlignment="1" applyProtection="1">
      <alignment horizontal="center" vertical="center" wrapText="1"/>
      <protection locked="0"/>
    </xf>
    <xf numFmtId="164" fontId="9" fillId="0" borderId="2" xfId="0" applyNumberFormat="1" applyFont="1" applyBorder="1" applyAlignment="1" applyProtection="1">
      <alignment horizontal="center" vertical="center" wrapText="1"/>
      <protection locked="0"/>
    </xf>
    <xf numFmtId="164" fontId="9" fillId="0" borderId="4" xfId="0" applyNumberFormat="1" applyFont="1" applyBorder="1" applyAlignment="1" applyProtection="1">
      <alignment horizontal="center" vertical="center" wrapText="1"/>
      <protection locked="0"/>
    </xf>
    <xf numFmtId="0" fontId="9" fillId="2" borderId="2"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7" fillId="0" borderId="0" xfId="0" applyFont="1" applyAlignment="1">
      <alignment horizontal="left"/>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4" xfId="0" applyFont="1" applyFill="1" applyBorder="1" applyAlignment="1">
      <alignment horizontal="left" vertical="center"/>
    </xf>
    <xf numFmtId="0" fontId="22" fillId="0" borderId="5" xfId="0" applyFont="1" applyBorder="1" applyAlignment="1">
      <alignment horizontal="center"/>
    </xf>
    <xf numFmtId="0" fontId="11" fillId="0" borderId="0" xfId="0" applyFont="1" applyAlignment="1">
      <alignment horizontal="left" vertical="center" wrapText="1"/>
    </xf>
    <xf numFmtId="0" fontId="10" fillId="0" borderId="3" xfId="0" applyFont="1" applyBorder="1" applyAlignment="1">
      <alignment vertical="center" wrapText="1"/>
    </xf>
    <xf numFmtId="0" fontId="10" fillId="0" borderId="3" xfId="0" applyFont="1" applyBorder="1" applyAlignment="1">
      <alignment horizontal="left" vertical="center" wrapText="1"/>
    </xf>
    <xf numFmtId="0" fontId="30" fillId="0" borderId="3" xfId="0" applyFont="1" applyBorder="1" applyAlignment="1" applyProtection="1">
      <alignment horizontal="left" vertical="center" wrapText="1"/>
      <protection locked="0"/>
    </xf>
    <xf numFmtId="0" fontId="10"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9" fillId="2" borderId="3" xfId="0" applyFont="1" applyFill="1" applyBorder="1" applyAlignment="1">
      <alignment horizontal="right" vertical="center" wrapText="1"/>
    </xf>
    <xf numFmtId="0" fontId="11" fillId="0" borderId="0" xfId="0" applyFont="1" applyAlignment="1">
      <alignment horizontal="left" vertical="center"/>
    </xf>
    <xf numFmtId="0" fontId="9" fillId="0" borderId="3" xfId="0" applyFont="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13" fillId="0" borderId="0" xfId="2" applyFont="1" applyFill="1" applyBorder="1" applyAlignment="1" applyProtection="1">
      <alignment horizontal="left" vertical="center"/>
      <protection locked="0"/>
    </xf>
    <xf numFmtId="0" fontId="14" fillId="0" borderId="0" xfId="2" applyFont="1" applyFill="1" applyBorder="1" applyAlignment="1" applyProtection="1">
      <alignment horizontal="center" vertical="center"/>
    </xf>
    <xf numFmtId="0" fontId="9" fillId="0" borderId="3" xfId="0" applyFont="1" applyBorder="1" applyAlignment="1" applyProtection="1">
      <alignment horizontal="center" vertical="center"/>
      <protection locked="0"/>
    </xf>
    <xf numFmtId="0" fontId="9" fillId="0" borderId="2" xfId="0" applyFont="1" applyBorder="1" applyAlignment="1" applyProtection="1">
      <alignment horizontal="left" vertical="center"/>
      <protection locked="0"/>
    </xf>
    <xf numFmtId="0" fontId="9" fillId="0" borderId="5" xfId="0" applyFont="1" applyBorder="1" applyAlignment="1">
      <alignment horizontal="lef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4" xfId="0" applyFont="1" applyFill="1" applyBorder="1" applyAlignment="1">
      <alignment horizontal="center" vertical="center"/>
    </xf>
    <xf numFmtId="0" fontId="9" fillId="2" borderId="3" xfId="0" applyFont="1" applyFill="1" applyBorder="1" applyAlignment="1">
      <alignment horizontal="center" vertical="center"/>
    </xf>
    <xf numFmtId="0" fontId="13" fillId="0" borderId="0" xfId="2" applyFont="1" applyFill="1" applyBorder="1" applyAlignment="1" applyProtection="1">
      <alignment horizontal="left" vertical="center" wrapText="1"/>
    </xf>
    <xf numFmtId="0" fontId="9" fillId="2" borderId="3" xfId="0" applyFont="1" applyFill="1" applyBorder="1" applyAlignment="1">
      <alignment horizontal="left" vertical="center" wrapText="1"/>
    </xf>
    <xf numFmtId="0" fontId="9" fillId="4" borderId="3"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0" fontId="9" fillId="4" borderId="0" xfId="0" applyFont="1" applyFill="1" applyAlignment="1">
      <alignment horizontal="left" vertical="top" wrapText="1"/>
    </xf>
    <xf numFmtId="0" fontId="13" fillId="0" borderId="0" xfId="2" applyFont="1" applyAlignment="1" applyProtection="1">
      <alignment horizontal="left" vertical="center"/>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cellXfs>
  <cellStyles count="4">
    <cellStyle name="Hipervínculo" xfId="2" builtinId="8"/>
    <cellStyle name="Moneda" xfId="1" builtinId="4"/>
    <cellStyle name="Normal" xfId="0" builtinId="0"/>
    <cellStyle name="Normal 2" xfId="3" xr:uid="{00000000-0005-0000-0000-00000300000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95250</xdr:rowOff>
    </xdr:from>
    <xdr:to>
      <xdr:col>3</xdr:col>
      <xdr:colOff>180975</xdr:colOff>
      <xdr:row>2</xdr:row>
      <xdr:rowOff>174625</xdr:rowOff>
    </xdr:to>
    <xdr:pic>
      <xdr:nvPicPr>
        <xdr:cNvPr id="2" name="Imagen 4" descr="Acceso al la página principal del Ministerio de Igualda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2371725" cy="44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0</xdr:row>
      <xdr:rowOff>101327</xdr:rowOff>
    </xdr:from>
    <xdr:to>
      <xdr:col>6</xdr:col>
      <xdr:colOff>671431</xdr:colOff>
      <xdr:row>3</xdr:row>
      <xdr:rowOff>2814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981450" y="101327"/>
          <a:ext cx="1261981" cy="44822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pyme.org/es-es/queespyme/Paginas/default.aspx" TargetMode="External"/><Relationship Id="rId7" Type="http://schemas.openxmlformats.org/officeDocument/2006/relationships/comments" Target="../comments1.xml"/><Relationship Id="rId2" Type="http://schemas.openxmlformats.org/officeDocument/2006/relationships/hyperlink" Target="https://plataformapyme.es/es-es/IdeaDeNegocio/Paginas/FormasJuridicas.aspx" TargetMode="External"/><Relationship Id="rId1" Type="http://schemas.openxmlformats.org/officeDocument/2006/relationships/hyperlink" Target="http://www.ine.es/daco/daco42/clasificaciones/cnae09/estructura_cnae2009.xl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5"/>
  <sheetViews>
    <sheetView showGridLines="0" showRowColHeaders="0" tabSelected="1" topLeftCell="A9" zoomScale="120" zoomScaleNormal="120" zoomScaleSheetLayoutView="120" workbookViewId="0">
      <selection activeCell="B19" sqref="B19:G19"/>
    </sheetView>
  </sheetViews>
  <sheetFormatPr baseColWidth="10" defaultColWidth="11.42578125" defaultRowHeight="14.25" x14ac:dyDescent="0.2"/>
  <cols>
    <col min="1" max="7" width="11.42578125" style="1"/>
    <col min="8" max="8" width="11.42578125" style="6"/>
    <col min="9" max="11" width="11.42578125" style="26" hidden="1" customWidth="1"/>
    <col min="12" max="12" width="11.42578125" style="6" hidden="1" customWidth="1"/>
    <col min="13" max="26" width="11.42578125" style="1" hidden="1" customWidth="1"/>
    <col min="27" max="16384" width="11.42578125" style="1"/>
  </cols>
  <sheetData>
    <row r="1" spans="1:21" x14ac:dyDescent="0.2">
      <c r="I1" s="24" t="s">
        <v>1894</v>
      </c>
      <c r="J1" s="24" t="s">
        <v>1895</v>
      </c>
      <c r="K1" s="25" t="s">
        <v>12</v>
      </c>
      <c r="M1" s="25" t="s">
        <v>26</v>
      </c>
      <c r="O1" s="25" t="s">
        <v>2036</v>
      </c>
      <c r="P1" s="25" t="s">
        <v>2037</v>
      </c>
      <c r="Q1" s="25" t="s">
        <v>2038</v>
      </c>
      <c r="R1" s="25" t="s">
        <v>2039</v>
      </c>
      <c r="S1" s="25" t="s">
        <v>2054</v>
      </c>
      <c r="U1" s="24" t="s">
        <v>26</v>
      </c>
    </row>
    <row r="2" spans="1:21" ht="15" x14ac:dyDescent="0.2">
      <c r="I2" s="24" t="s">
        <v>1896</v>
      </c>
      <c r="K2" s="28" t="s">
        <v>1913</v>
      </c>
    </row>
    <row r="3" spans="1:21" x14ac:dyDescent="0.2">
      <c r="K3" s="29" t="s">
        <v>1914</v>
      </c>
    </row>
    <row r="4" spans="1:21" x14ac:dyDescent="0.2">
      <c r="K4" s="30" t="s">
        <v>1897</v>
      </c>
      <c r="M4" s="26" t="s">
        <v>1897</v>
      </c>
      <c r="O4" s="26" t="s">
        <v>1897</v>
      </c>
      <c r="P4" s="26" t="s">
        <v>1897</v>
      </c>
      <c r="Q4" s="26" t="s">
        <v>1897</v>
      </c>
      <c r="R4" s="26" t="s">
        <v>1897</v>
      </c>
      <c r="S4" s="26" t="s">
        <v>1897</v>
      </c>
      <c r="T4" s="26" t="s">
        <v>1897</v>
      </c>
      <c r="U4" s="26" t="s">
        <v>1897</v>
      </c>
    </row>
    <row r="5" spans="1:21" x14ac:dyDescent="0.2">
      <c r="K5" s="30" t="s">
        <v>1898</v>
      </c>
      <c r="M5" s="26" t="s">
        <v>2030</v>
      </c>
      <c r="O5" s="26" t="s">
        <v>2040</v>
      </c>
      <c r="P5" s="26" t="s">
        <v>2041</v>
      </c>
      <c r="Q5" s="26" t="s">
        <v>2041</v>
      </c>
      <c r="R5" s="26" t="s">
        <v>2042</v>
      </c>
      <c r="S5" s="26" t="s">
        <v>2055</v>
      </c>
      <c r="T5" s="26" t="s">
        <v>2055</v>
      </c>
      <c r="U5" s="26" t="s">
        <v>2030</v>
      </c>
    </row>
    <row r="6" spans="1:21" x14ac:dyDescent="0.2">
      <c r="K6" s="46" t="s">
        <v>1899</v>
      </c>
      <c r="M6" s="26" t="s">
        <v>2031</v>
      </c>
      <c r="O6" s="26" t="s">
        <v>2043</v>
      </c>
      <c r="P6" s="26" t="s">
        <v>2044</v>
      </c>
      <c r="Q6" s="26" t="s">
        <v>2044</v>
      </c>
      <c r="R6" s="26" t="s">
        <v>2045</v>
      </c>
      <c r="S6" s="26" t="s">
        <v>2056</v>
      </c>
      <c r="T6" s="26" t="s">
        <v>2056</v>
      </c>
      <c r="U6" s="26" t="s">
        <v>2031</v>
      </c>
    </row>
    <row r="7" spans="1:21" ht="15" customHeight="1" x14ac:dyDescent="0.2">
      <c r="D7" s="2" t="s">
        <v>0</v>
      </c>
      <c r="K7" s="30" t="s">
        <v>1900</v>
      </c>
      <c r="M7" s="26" t="s">
        <v>2032</v>
      </c>
      <c r="O7" s="26" t="s">
        <v>2046</v>
      </c>
      <c r="P7" s="26" t="s">
        <v>2047</v>
      </c>
      <c r="Q7" s="26" t="s">
        <v>2048</v>
      </c>
      <c r="R7" s="26" t="s">
        <v>2049</v>
      </c>
      <c r="U7" s="26" t="s">
        <v>2032</v>
      </c>
    </row>
    <row r="8" spans="1:21" ht="15" customHeight="1" x14ac:dyDescent="0.2">
      <c r="D8" s="2" t="s">
        <v>1</v>
      </c>
      <c r="H8" s="44"/>
      <c r="K8" s="46" t="s">
        <v>1901</v>
      </c>
      <c r="M8" s="26" t="s">
        <v>2033</v>
      </c>
      <c r="O8" s="26" t="s">
        <v>2050</v>
      </c>
      <c r="P8" s="26" t="s">
        <v>2051</v>
      </c>
      <c r="Q8" s="26" t="s">
        <v>2052</v>
      </c>
      <c r="R8" s="26"/>
      <c r="U8" s="26" t="s">
        <v>2033</v>
      </c>
    </row>
    <row r="9" spans="1:21" x14ac:dyDescent="0.2">
      <c r="D9" s="2"/>
      <c r="K9" s="30" t="s">
        <v>1902</v>
      </c>
      <c r="M9" s="26" t="s">
        <v>2034</v>
      </c>
      <c r="U9" s="26" t="s">
        <v>2034</v>
      </c>
    </row>
    <row r="10" spans="1:21" x14ac:dyDescent="0.2">
      <c r="D10" s="2"/>
      <c r="K10" s="46" t="s">
        <v>1903</v>
      </c>
      <c r="M10" s="26" t="s">
        <v>2035</v>
      </c>
      <c r="U10" s="26" t="s">
        <v>2035</v>
      </c>
    </row>
    <row r="11" spans="1:21" ht="187.5" customHeight="1" x14ac:dyDescent="0.2">
      <c r="A11" s="113" t="s">
        <v>2</v>
      </c>
      <c r="B11" s="114"/>
      <c r="C11" s="114"/>
      <c r="D11" s="114"/>
      <c r="E11" s="114"/>
      <c r="F11" s="114"/>
      <c r="G11" s="114"/>
      <c r="K11" s="46" t="s">
        <v>1904</v>
      </c>
    </row>
    <row r="12" spans="1:21" ht="15" customHeight="1" x14ac:dyDescent="0.2">
      <c r="D12" s="2"/>
      <c r="K12" s="30" t="s">
        <v>1905</v>
      </c>
    </row>
    <row r="13" spans="1:21" ht="26.25" customHeight="1" x14ac:dyDescent="0.2">
      <c r="A13" s="5" t="s">
        <v>3</v>
      </c>
      <c r="B13" s="66" t="s">
        <v>10</v>
      </c>
      <c r="C13" s="67"/>
      <c r="E13" s="115" t="s">
        <v>6</v>
      </c>
      <c r="F13" s="115"/>
      <c r="G13" s="5"/>
      <c r="K13" s="30" t="s">
        <v>1906</v>
      </c>
    </row>
    <row r="14" spans="1:21" ht="26.25" customHeight="1" x14ac:dyDescent="0.2">
      <c r="A14" s="5" t="s">
        <v>4</v>
      </c>
      <c r="B14" s="66" t="s">
        <v>9</v>
      </c>
      <c r="C14" s="67"/>
      <c r="E14" s="86" t="s">
        <v>5</v>
      </c>
      <c r="F14" s="86"/>
      <c r="G14" s="5"/>
      <c r="K14" s="30" t="s">
        <v>1907</v>
      </c>
    </row>
    <row r="15" spans="1:21" ht="15" customHeight="1" x14ac:dyDescent="0.2">
      <c r="D15" s="2"/>
      <c r="K15" s="30" t="s">
        <v>1908</v>
      </c>
    </row>
    <row r="16" spans="1:21" ht="15" customHeight="1" x14ac:dyDescent="0.2">
      <c r="K16" s="30" t="s">
        <v>1909</v>
      </c>
    </row>
    <row r="17" spans="1:11" ht="15" customHeight="1" x14ac:dyDescent="0.2">
      <c r="A17" s="116" t="s">
        <v>7</v>
      </c>
      <c r="B17" s="116"/>
      <c r="C17" s="116"/>
      <c r="D17" s="116"/>
      <c r="E17" s="116"/>
      <c r="F17" s="116"/>
      <c r="G17" s="116"/>
      <c r="K17" s="46" t="s">
        <v>1910</v>
      </c>
    </row>
    <row r="18" spans="1:11" ht="15" customHeight="1" x14ac:dyDescent="0.2">
      <c r="K18" s="46" t="s">
        <v>1911</v>
      </c>
    </row>
    <row r="19" spans="1:11" ht="26.25" customHeight="1" x14ac:dyDescent="0.2">
      <c r="A19" s="13" t="s">
        <v>11</v>
      </c>
      <c r="B19" s="79"/>
      <c r="C19" s="79"/>
      <c r="D19" s="79"/>
      <c r="E19" s="79"/>
      <c r="F19" s="79"/>
      <c r="G19" s="79"/>
      <c r="K19" s="46" t="s">
        <v>1912</v>
      </c>
    </row>
    <row r="20" spans="1:11" x14ac:dyDescent="0.2">
      <c r="A20" s="12" t="s">
        <v>12</v>
      </c>
      <c r="B20" s="79"/>
      <c r="C20" s="79"/>
      <c r="D20" s="79"/>
      <c r="E20" s="79"/>
      <c r="F20" s="12" t="s">
        <v>13</v>
      </c>
      <c r="G20" s="63"/>
    </row>
    <row r="21" spans="1:11" ht="15" customHeight="1" x14ac:dyDescent="0.2">
      <c r="A21" s="14"/>
      <c r="B21" s="14"/>
      <c r="C21" s="14"/>
      <c r="D21" s="14"/>
      <c r="E21" s="14"/>
      <c r="F21" s="14"/>
      <c r="G21" s="14"/>
    </row>
    <row r="22" spans="1:11" ht="33.75" customHeight="1" x14ac:dyDescent="0.2">
      <c r="A22" s="13" t="s">
        <v>14</v>
      </c>
      <c r="B22" s="117"/>
      <c r="C22" s="117"/>
      <c r="D22" s="117"/>
      <c r="E22" s="117"/>
      <c r="F22" s="117"/>
      <c r="G22" s="117"/>
    </row>
    <row r="23" spans="1:11" ht="15" customHeight="1" x14ac:dyDescent="0.2">
      <c r="A23" s="11"/>
      <c r="B23" s="11"/>
      <c r="C23" s="11"/>
      <c r="D23" s="11"/>
      <c r="E23" s="11"/>
      <c r="F23" s="11"/>
      <c r="G23" s="11"/>
    </row>
    <row r="24" spans="1:11" x14ac:dyDescent="0.2">
      <c r="A24" s="12" t="s">
        <v>15</v>
      </c>
      <c r="B24" s="45"/>
      <c r="C24" s="12" t="s">
        <v>16</v>
      </c>
      <c r="D24" s="118"/>
      <c r="E24" s="119"/>
      <c r="F24" s="12" t="s">
        <v>17</v>
      </c>
      <c r="G24" s="12" t="str">
        <f>IF(B24="","",VLOOKUP(LEFT(B24,2),CP!A1:B53,2,FALSE))</f>
        <v/>
      </c>
    </row>
    <row r="25" spans="1:11" ht="15" customHeight="1" x14ac:dyDescent="0.2">
      <c r="A25" s="11"/>
      <c r="B25" s="11"/>
      <c r="C25" s="11"/>
      <c r="D25" s="11"/>
      <c r="E25" s="11"/>
      <c r="F25" s="11"/>
      <c r="G25" s="11"/>
    </row>
    <row r="26" spans="1:11" ht="26.25" customHeight="1" x14ac:dyDescent="0.2">
      <c r="A26" s="12" t="s">
        <v>20</v>
      </c>
      <c r="B26" s="15"/>
      <c r="C26" s="12" t="s">
        <v>18</v>
      </c>
      <c r="D26" s="117"/>
      <c r="E26" s="117"/>
      <c r="F26" s="117"/>
      <c r="G26" s="117"/>
    </row>
    <row r="27" spans="1:11" ht="15" customHeight="1" x14ac:dyDescent="0.2">
      <c r="A27" s="11"/>
      <c r="B27" s="11"/>
      <c r="C27" s="11"/>
      <c r="D27" s="11"/>
      <c r="E27" s="11"/>
      <c r="F27" s="11"/>
      <c r="G27" s="11"/>
    </row>
    <row r="28" spans="1:11" ht="15" customHeight="1" x14ac:dyDescent="0.2">
      <c r="A28" s="12" t="s">
        <v>19</v>
      </c>
      <c r="B28" s="122"/>
      <c r="C28" s="123"/>
      <c r="D28" s="123"/>
      <c r="E28" s="123"/>
      <c r="F28" s="123"/>
      <c r="G28" s="124"/>
    </row>
    <row r="29" spans="1:11" ht="15" customHeight="1" x14ac:dyDescent="0.2"/>
    <row r="30" spans="1:11" ht="26.25" customHeight="1" x14ac:dyDescent="0.2">
      <c r="A30" s="3" t="s">
        <v>1893</v>
      </c>
      <c r="B30" s="10"/>
      <c r="C30" s="16" t="s">
        <v>21</v>
      </c>
      <c r="D30" s="66" t="str">
        <f>+IF(ISERROR(I30),"CNAE INCORRECTO",I30)</f>
        <v/>
      </c>
      <c r="E30" s="85"/>
      <c r="F30" s="85"/>
      <c r="G30" s="67"/>
      <c r="I30" s="27" t="str">
        <f>IF(B30="","",VLOOKUP(B30,CNAE!A:C,3,FALSE))</f>
        <v/>
      </c>
    </row>
    <row r="31" spans="1:11" ht="15" customHeight="1" x14ac:dyDescent="0.2">
      <c r="A31" s="125" t="s">
        <v>22</v>
      </c>
      <c r="B31" s="125"/>
      <c r="C31" s="125"/>
      <c r="D31" s="125"/>
      <c r="E31" s="125"/>
      <c r="F31" s="17"/>
      <c r="G31" s="17"/>
    </row>
    <row r="32" spans="1:11" ht="9" customHeight="1" x14ac:dyDescent="0.2">
      <c r="A32" s="126"/>
      <c r="B32" s="126"/>
      <c r="C32" s="126"/>
      <c r="D32" s="126"/>
      <c r="E32" s="126"/>
      <c r="F32" s="126"/>
      <c r="G32" s="126"/>
    </row>
    <row r="33" spans="1:7" ht="15" customHeight="1" x14ac:dyDescent="0.2">
      <c r="A33" s="12" t="s">
        <v>23</v>
      </c>
      <c r="B33" s="117"/>
      <c r="C33" s="117"/>
      <c r="D33" s="117"/>
      <c r="E33" s="117"/>
      <c r="F33" s="117"/>
      <c r="G33" s="117"/>
    </row>
    <row r="34" spans="1:7" ht="15" customHeight="1" x14ac:dyDescent="0.2">
      <c r="A34" s="8"/>
      <c r="B34" s="8"/>
      <c r="C34" s="8"/>
      <c r="D34" s="8"/>
      <c r="E34" s="8"/>
      <c r="F34" s="8"/>
      <c r="G34" s="8"/>
    </row>
    <row r="35" spans="1:7" ht="33.75" customHeight="1" x14ac:dyDescent="0.2">
      <c r="A35" s="12" t="s">
        <v>24</v>
      </c>
      <c r="B35" s="9"/>
      <c r="C35" s="5" t="s">
        <v>25</v>
      </c>
      <c r="D35" s="18"/>
      <c r="E35" s="5" t="s">
        <v>26</v>
      </c>
      <c r="F35" s="127"/>
      <c r="G35" s="127"/>
    </row>
    <row r="36" spans="1:7" ht="11.25" customHeight="1" x14ac:dyDescent="0.2"/>
    <row r="37" spans="1:7" ht="33.75" customHeight="1" x14ac:dyDescent="0.2">
      <c r="A37" s="66" t="s">
        <v>2023</v>
      </c>
      <c r="B37" s="85"/>
      <c r="C37" s="85"/>
      <c r="D37" s="67"/>
      <c r="E37" s="120"/>
      <c r="F37" s="128"/>
      <c r="G37" s="121"/>
    </row>
    <row r="38" spans="1:7" ht="15" customHeight="1" x14ac:dyDescent="0.2">
      <c r="A38" s="11"/>
      <c r="B38" s="11"/>
      <c r="C38" s="11"/>
      <c r="D38" s="11"/>
      <c r="E38" s="11"/>
      <c r="F38" s="11"/>
      <c r="G38" s="11"/>
    </row>
    <row r="39" spans="1:7" ht="15" customHeight="1" x14ac:dyDescent="0.2">
      <c r="A39" s="38" t="s">
        <v>2022</v>
      </c>
      <c r="B39" s="120"/>
      <c r="C39" s="121"/>
      <c r="D39" s="12" t="s">
        <v>18</v>
      </c>
      <c r="E39" s="15"/>
      <c r="F39" s="12" t="s">
        <v>13</v>
      </c>
      <c r="G39" s="63"/>
    </row>
    <row r="40" spans="1:7" ht="15" customHeight="1" x14ac:dyDescent="0.2"/>
    <row r="41" spans="1:7" ht="35.25" customHeight="1" x14ac:dyDescent="0.2">
      <c r="A41" s="94" t="s">
        <v>2021</v>
      </c>
      <c r="B41" s="95"/>
      <c r="C41" s="95"/>
      <c r="D41" s="96"/>
      <c r="E41" s="120"/>
      <c r="F41" s="128"/>
      <c r="G41" s="121"/>
    </row>
    <row r="42" spans="1:7" ht="15" customHeight="1" x14ac:dyDescent="0.2">
      <c r="A42" s="11"/>
      <c r="B42" s="11"/>
      <c r="C42" s="11"/>
      <c r="D42" s="11"/>
      <c r="E42" s="11"/>
      <c r="F42" s="11"/>
      <c r="G42" s="11"/>
    </row>
    <row r="43" spans="1:7" ht="27" customHeight="1" x14ac:dyDescent="0.2">
      <c r="A43" s="12" t="s">
        <v>2022</v>
      </c>
      <c r="B43" s="120"/>
      <c r="C43" s="121"/>
      <c r="D43" s="12" t="s">
        <v>18</v>
      </c>
      <c r="E43" s="15"/>
      <c r="F43" s="12" t="s">
        <v>20</v>
      </c>
      <c r="G43" s="15"/>
    </row>
    <row r="44" spans="1:7" ht="15" customHeight="1" x14ac:dyDescent="0.2"/>
    <row r="45" spans="1:7" ht="15" customHeight="1" x14ac:dyDescent="0.2">
      <c r="A45" s="94" t="s">
        <v>2024</v>
      </c>
      <c r="B45" s="96"/>
      <c r="C45" s="130" t="str">
        <f>IF(OR(C49="",G49="",C51="",G51=""),"",IF(OR(C49=R4,G49=O4,C51=Q4,G51=P4),"",L49))</f>
        <v/>
      </c>
      <c r="D45" s="131"/>
      <c r="E45" s="131"/>
      <c r="F45" s="131"/>
      <c r="G45" s="132"/>
    </row>
    <row r="46" spans="1:7" x14ac:dyDescent="0.2">
      <c r="A46" s="129" t="s">
        <v>2340</v>
      </c>
      <c r="B46" s="129"/>
      <c r="C46" s="129"/>
      <c r="D46" s="129"/>
      <c r="E46" s="129"/>
      <c r="F46" s="129"/>
      <c r="G46" s="129"/>
    </row>
    <row r="47" spans="1:7" ht="14.25" customHeight="1" x14ac:dyDescent="0.2">
      <c r="A47" s="139" t="s">
        <v>2339</v>
      </c>
      <c r="B47" s="139"/>
      <c r="C47" s="139"/>
      <c r="D47" s="139"/>
      <c r="E47" s="65"/>
      <c r="F47" s="65"/>
      <c r="G47" s="65"/>
    </row>
    <row r="48" spans="1:7" ht="15" customHeight="1" x14ac:dyDescent="0.2">
      <c r="A48" s="134"/>
      <c r="B48" s="134"/>
      <c r="C48" s="134"/>
      <c r="D48" s="134"/>
      <c r="E48" s="134"/>
      <c r="F48" s="134"/>
      <c r="G48" s="134"/>
    </row>
    <row r="49" spans="1:12" ht="33.75" customHeight="1" x14ac:dyDescent="0.2">
      <c r="A49" s="135" t="s">
        <v>2025</v>
      </c>
      <c r="B49" s="135"/>
      <c r="C49" s="136"/>
      <c r="D49" s="136"/>
      <c r="E49" s="135" t="s">
        <v>2028</v>
      </c>
      <c r="F49" s="135"/>
      <c r="G49" s="36"/>
      <c r="I49" s="54" t="str">
        <f>+IF(AND(G49=O5,OR(C51=Q5,G51=P5)),"Microempresa","Otro")</f>
        <v>Otro</v>
      </c>
      <c r="J49" s="54" t="str">
        <f>+IF(I49="Otro",IF(AND(OR(G49=O5,G49=O6),OR(OR(C51=Q5,C51=Q6),OR(G51=P5,G51=P6))),"Pequeña Empresa","Otro"),"")</f>
        <v>Otro</v>
      </c>
      <c r="K49" s="54" t="str">
        <f>+IF(J49="Otro",IF(AND(OR(G49=O5,G49=O6,G49=O7),OR(OR(C51=Q5,C51=Q6,C51=Q7),OR(G51=P5,G51=P6,G51=P7))),"Mediana Empresa","Gran Empresa"),"")</f>
        <v>Gran Empresa</v>
      </c>
      <c r="L49" s="54" t="str">
        <f>+IF(I49="Otro",IF(J49="Otro",K49,J49),I49)</f>
        <v>Gran Empresa</v>
      </c>
    </row>
    <row r="50" spans="1:12" ht="15" customHeight="1" x14ac:dyDescent="0.2">
      <c r="A50" s="37"/>
      <c r="B50" s="11"/>
      <c r="C50" s="11"/>
      <c r="D50" s="8"/>
      <c r="E50" s="11"/>
      <c r="F50" s="11"/>
      <c r="G50" s="8"/>
    </row>
    <row r="51" spans="1:12" ht="26.25" customHeight="1" x14ac:dyDescent="0.2">
      <c r="A51" s="94" t="s">
        <v>2027</v>
      </c>
      <c r="B51" s="96"/>
      <c r="C51" s="137"/>
      <c r="D51" s="137"/>
      <c r="E51" s="66" t="s">
        <v>2026</v>
      </c>
      <c r="F51" s="67"/>
      <c r="G51" s="36"/>
    </row>
    <row r="52" spans="1:12" ht="15" customHeight="1" x14ac:dyDescent="0.2"/>
    <row r="53" spans="1:12" ht="33.75" customHeight="1" x14ac:dyDescent="0.2">
      <c r="A53" s="138" t="s">
        <v>2029</v>
      </c>
      <c r="B53" s="138"/>
      <c r="C53" s="138"/>
      <c r="D53" s="138"/>
      <c r="E53" s="138"/>
      <c r="F53" s="138"/>
      <c r="G53" s="138"/>
    </row>
    <row r="54" spans="1:12" ht="15" customHeight="1" x14ac:dyDescent="0.2"/>
    <row r="55" spans="1:12" ht="25.5" customHeight="1" x14ac:dyDescent="0.2">
      <c r="A55" s="66" t="s">
        <v>2053</v>
      </c>
      <c r="B55" s="85"/>
      <c r="C55" s="85"/>
      <c r="D55" s="85"/>
      <c r="E55" s="85"/>
      <c r="F55" s="67"/>
      <c r="G55" s="36"/>
    </row>
    <row r="56" spans="1:12" ht="15" customHeight="1" x14ac:dyDescent="0.2"/>
    <row r="57" spans="1:12" ht="15" customHeight="1" x14ac:dyDescent="0.2">
      <c r="A57" s="133" t="s">
        <v>2058</v>
      </c>
      <c r="B57" s="133"/>
      <c r="C57" s="133"/>
      <c r="D57" s="133"/>
      <c r="E57" s="133"/>
      <c r="F57" s="133"/>
      <c r="G57" s="133"/>
    </row>
    <row r="58" spans="1:12" ht="15" customHeight="1" x14ac:dyDescent="0.2">
      <c r="A58" s="143" t="s">
        <v>2057</v>
      </c>
      <c r="B58" s="144"/>
      <c r="C58" s="144"/>
      <c r="D58" s="144"/>
      <c r="E58" s="144"/>
      <c r="F58" s="145"/>
      <c r="G58" s="39" t="s">
        <v>2059</v>
      </c>
    </row>
    <row r="59" spans="1:12" ht="15" customHeight="1" x14ac:dyDescent="0.2">
      <c r="A59" s="140"/>
      <c r="B59" s="141"/>
      <c r="C59" s="141"/>
      <c r="D59" s="141"/>
      <c r="E59" s="141"/>
      <c r="F59" s="142"/>
      <c r="G59" s="9"/>
    </row>
    <row r="60" spans="1:12" ht="15" customHeight="1" x14ac:dyDescent="0.2">
      <c r="A60" s="140"/>
      <c r="B60" s="141"/>
      <c r="C60" s="141"/>
      <c r="D60" s="141"/>
      <c r="E60" s="141"/>
      <c r="F60" s="142"/>
      <c r="G60" s="9"/>
    </row>
    <row r="61" spans="1:12" ht="15" customHeight="1" x14ac:dyDescent="0.2">
      <c r="A61" s="140"/>
      <c r="B61" s="141"/>
      <c r="C61" s="141"/>
      <c r="D61" s="141"/>
      <c r="E61" s="141"/>
      <c r="F61" s="142"/>
      <c r="G61" s="9"/>
    </row>
    <row r="62" spans="1:12" ht="15" customHeight="1" x14ac:dyDescent="0.2">
      <c r="A62" s="140"/>
      <c r="B62" s="141"/>
      <c r="C62" s="141"/>
      <c r="D62" s="141"/>
      <c r="E62" s="141"/>
      <c r="F62" s="142"/>
      <c r="G62" s="9"/>
    </row>
    <row r="63" spans="1:12" ht="15" customHeight="1" x14ac:dyDescent="0.2">
      <c r="A63" s="140"/>
      <c r="B63" s="141"/>
      <c r="C63" s="141"/>
      <c r="D63" s="141"/>
      <c r="E63" s="141"/>
      <c r="F63" s="142"/>
      <c r="G63" s="9"/>
    </row>
    <row r="64" spans="1:12" ht="15" customHeight="1" x14ac:dyDescent="0.2">
      <c r="A64" s="140"/>
      <c r="B64" s="141"/>
      <c r="C64" s="141"/>
      <c r="D64" s="141"/>
      <c r="E64" s="141"/>
      <c r="F64" s="142"/>
      <c r="G64" s="9"/>
    </row>
    <row r="65" spans="1:7" ht="15" customHeight="1" x14ac:dyDescent="0.2">
      <c r="A65" s="140"/>
      <c r="B65" s="141"/>
      <c r="C65" s="141"/>
      <c r="D65" s="141"/>
      <c r="E65" s="141"/>
      <c r="F65" s="142"/>
      <c r="G65" s="9"/>
    </row>
    <row r="66" spans="1:7" ht="15" customHeight="1" x14ac:dyDescent="0.2">
      <c r="A66" s="140"/>
      <c r="B66" s="141"/>
      <c r="C66" s="141"/>
      <c r="D66" s="141"/>
      <c r="E66" s="141"/>
      <c r="F66" s="142"/>
      <c r="G66" s="9"/>
    </row>
    <row r="67" spans="1:7" ht="15" customHeight="1" x14ac:dyDescent="0.2">
      <c r="A67" s="140"/>
      <c r="B67" s="141"/>
      <c r="C67" s="141"/>
      <c r="D67" s="141"/>
      <c r="E67" s="141"/>
      <c r="F67" s="142"/>
      <c r="G67" s="9"/>
    </row>
    <row r="68" spans="1:7" ht="15" customHeight="1" x14ac:dyDescent="0.2">
      <c r="A68" s="140"/>
      <c r="B68" s="141"/>
      <c r="C68" s="141"/>
      <c r="D68" s="141"/>
      <c r="E68" s="141"/>
      <c r="F68" s="142"/>
      <c r="G68" s="9"/>
    </row>
    <row r="69" spans="1:7" ht="15" customHeight="1" x14ac:dyDescent="0.2"/>
    <row r="70" spans="1:7" ht="26.25" customHeight="1" x14ac:dyDescent="0.2">
      <c r="A70" s="98" t="s">
        <v>2060</v>
      </c>
      <c r="B70" s="98"/>
      <c r="C70" s="98"/>
      <c r="D70" s="98"/>
      <c r="E70" s="98"/>
      <c r="F70" s="98"/>
      <c r="G70" s="98"/>
    </row>
    <row r="71" spans="1:7" ht="15" customHeight="1" x14ac:dyDescent="0.2">
      <c r="A71" s="7"/>
      <c r="B71" s="7"/>
      <c r="C71" s="7"/>
      <c r="D71" s="7"/>
      <c r="E71" s="7"/>
      <c r="F71" s="7"/>
      <c r="G71" s="7"/>
    </row>
    <row r="72" spans="1:7" ht="26.25" customHeight="1" x14ac:dyDescent="0.2">
      <c r="A72" s="58" t="s">
        <v>2100</v>
      </c>
      <c r="B72" s="103" t="s">
        <v>2061</v>
      </c>
      <c r="C72" s="103"/>
      <c r="D72" s="103"/>
      <c r="E72" s="103"/>
      <c r="F72" s="103" t="s">
        <v>2062</v>
      </c>
      <c r="G72" s="103"/>
    </row>
    <row r="73" spans="1:7" ht="48.75" customHeight="1" x14ac:dyDescent="0.2">
      <c r="A73" s="59" t="s">
        <v>2063</v>
      </c>
      <c r="B73" s="100" t="s">
        <v>2064</v>
      </c>
      <c r="C73" s="100"/>
      <c r="D73" s="100"/>
      <c r="E73" s="100"/>
      <c r="F73" s="107" t="s">
        <v>2070</v>
      </c>
      <c r="G73" s="108"/>
    </row>
    <row r="74" spans="1:7" ht="26.25" customHeight="1" x14ac:dyDescent="0.2">
      <c r="A74" s="59" t="s">
        <v>2066</v>
      </c>
      <c r="B74" s="100" t="s">
        <v>2067</v>
      </c>
      <c r="C74" s="100"/>
      <c r="D74" s="100"/>
      <c r="E74" s="100"/>
      <c r="F74" s="109"/>
      <c r="G74" s="110"/>
    </row>
    <row r="75" spans="1:7" ht="97.5" customHeight="1" x14ac:dyDescent="0.2">
      <c r="A75" s="59" t="s">
        <v>2068</v>
      </c>
      <c r="B75" s="100" t="s">
        <v>2069</v>
      </c>
      <c r="C75" s="100"/>
      <c r="D75" s="100"/>
      <c r="E75" s="100"/>
      <c r="F75" s="109"/>
      <c r="G75" s="110"/>
    </row>
    <row r="76" spans="1:7" ht="113.25" customHeight="1" x14ac:dyDescent="0.2">
      <c r="A76" s="59" t="s">
        <v>2071</v>
      </c>
      <c r="B76" s="100" t="s">
        <v>2072</v>
      </c>
      <c r="C76" s="100"/>
      <c r="D76" s="100"/>
      <c r="E76" s="100"/>
      <c r="F76" s="109"/>
      <c r="G76" s="110"/>
    </row>
    <row r="77" spans="1:7" ht="123" customHeight="1" x14ac:dyDescent="0.2">
      <c r="A77" s="59" t="s">
        <v>2073</v>
      </c>
      <c r="B77" s="100" t="s">
        <v>2074</v>
      </c>
      <c r="C77" s="100"/>
      <c r="D77" s="100"/>
      <c r="E77" s="100"/>
      <c r="F77" s="111"/>
      <c r="G77" s="112"/>
    </row>
    <row r="78" spans="1:7" ht="52.5" customHeight="1" x14ac:dyDescent="0.2">
      <c r="A78" s="60" t="s">
        <v>2075</v>
      </c>
      <c r="B78" s="104" t="s">
        <v>2076</v>
      </c>
      <c r="C78" s="105"/>
      <c r="D78" s="105"/>
      <c r="E78" s="106"/>
      <c r="F78" s="102" t="s">
        <v>2065</v>
      </c>
      <c r="G78" s="102"/>
    </row>
    <row r="79" spans="1:7" ht="71.25" customHeight="1" x14ac:dyDescent="0.2">
      <c r="A79" s="59" t="s">
        <v>2077</v>
      </c>
      <c r="B79" s="100" t="s">
        <v>2078</v>
      </c>
      <c r="C79" s="100"/>
      <c r="D79" s="100"/>
      <c r="E79" s="100"/>
      <c r="F79" s="101" t="s">
        <v>2199</v>
      </c>
      <c r="G79" s="101"/>
    </row>
    <row r="80" spans="1:7" ht="42" customHeight="1" x14ac:dyDescent="0.2">
      <c r="A80" s="59" t="s">
        <v>2080</v>
      </c>
      <c r="B80" s="100" t="s">
        <v>2081</v>
      </c>
      <c r="C80" s="100"/>
      <c r="D80" s="100"/>
      <c r="E80" s="100"/>
      <c r="F80" s="101" t="s">
        <v>2200</v>
      </c>
      <c r="G80" s="101"/>
    </row>
    <row r="81" spans="1:7" ht="26.25" customHeight="1" x14ac:dyDescent="0.2">
      <c r="A81" s="58" t="s">
        <v>2100</v>
      </c>
      <c r="B81" s="103" t="s">
        <v>2061</v>
      </c>
      <c r="C81" s="103"/>
      <c r="D81" s="103"/>
      <c r="E81" s="103"/>
      <c r="F81" s="103" t="s">
        <v>2062</v>
      </c>
      <c r="G81" s="103"/>
    </row>
    <row r="82" spans="1:7" ht="26.25" customHeight="1" x14ac:dyDescent="0.2">
      <c r="A82" s="103" t="s">
        <v>2082</v>
      </c>
      <c r="B82" s="103"/>
      <c r="C82" s="103"/>
      <c r="D82" s="103"/>
      <c r="E82" s="103"/>
      <c r="F82" s="103"/>
      <c r="G82" s="103"/>
    </row>
    <row r="83" spans="1:7" ht="34.5" customHeight="1" x14ac:dyDescent="0.2">
      <c r="A83" s="99" t="s">
        <v>2083</v>
      </c>
      <c r="B83" s="100" t="s">
        <v>2084</v>
      </c>
      <c r="C83" s="100"/>
      <c r="D83" s="100"/>
      <c r="E83" s="100"/>
      <c r="F83" s="101" t="s">
        <v>2085</v>
      </c>
      <c r="G83" s="101"/>
    </row>
    <row r="84" spans="1:7" ht="35.25" customHeight="1" x14ac:dyDescent="0.2">
      <c r="A84" s="99"/>
      <c r="B84" s="100"/>
      <c r="C84" s="100"/>
      <c r="D84" s="100"/>
      <c r="E84" s="100"/>
      <c r="F84" s="101" t="s">
        <v>2204</v>
      </c>
      <c r="G84" s="101"/>
    </row>
    <row r="85" spans="1:7" ht="35.25" customHeight="1" x14ac:dyDescent="0.2">
      <c r="A85" s="99"/>
      <c r="B85" s="100"/>
      <c r="C85" s="100"/>
      <c r="D85" s="100"/>
      <c r="E85" s="100"/>
      <c r="F85" s="101" t="s">
        <v>2197</v>
      </c>
      <c r="G85" s="101"/>
    </row>
    <row r="86" spans="1:7" ht="26.25" customHeight="1" x14ac:dyDescent="0.2">
      <c r="A86" s="99"/>
      <c r="B86" s="100"/>
      <c r="C86" s="100"/>
      <c r="D86" s="100"/>
      <c r="E86" s="100"/>
      <c r="F86" s="101" t="s">
        <v>2087</v>
      </c>
      <c r="G86" s="101"/>
    </row>
    <row r="87" spans="1:7" ht="60" customHeight="1" x14ac:dyDescent="0.2">
      <c r="A87" s="59" t="s">
        <v>2088</v>
      </c>
      <c r="B87" s="100" t="s">
        <v>2089</v>
      </c>
      <c r="C87" s="100"/>
      <c r="D87" s="100"/>
      <c r="E87" s="100"/>
      <c r="F87" s="101" t="s">
        <v>2090</v>
      </c>
      <c r="G87" s="101"/>
    </row>
    <row r="88" spans="1:7" ht="127.5" customHeight="1" x14ac:dyDescent="0.2">
      <c r="A88" s="59" t="s">
        <v>2091</v>
      </c>
      <c r="B88" s="100" t="s">
        <v>2338</v>
      </c>
      <c r="C88" s="100"/>
      <c r="D88" s="100"/>
      <c r="E88" s="100"/>
      <c r="F88" s="102" t="s">
        <v>2070</v>
      </c>
      <c r="G88" s="102"/>
    </row>
    <row r="89" spans="1:7" ht="26.25" customHeight="1" x14ac:dyDescent="0.2">
      <c r="A89" s="103" t="s">
        <v>2093</v>
      </c>
      <c r="B89" s="103"/>
      <c r="C89" s="103"/>
      <c r="D89" s="103"/>
      <c r="E89" s="103"/>
      <c r="F89" s="103"/>
      <c r="G89" s="103"/>
    </row>
    <row r="90" spans="1:7" ht="42" customHeight="1" x14ac:dyDescent="0.2">
      <c r="A90" s="99" t="s">
        <v>2094</v>
      </c>
      <c r="B90" s="100" t="s">
        <v>2095</v>
      </c>
      <c r="C90" s="100"/>
      <c r="D90" s="100"/>
      <c r="E90" s="100"/>
      <c r="F90" s="101" t="s">
        <v>2096</v>
      </c>
      <c r="G90" s="101"/>
    </row>
    <row r="91" spans="1:7" ht="52.5" customHeight="1" x14ac:dyDescent="0.2">
      <c r="A91" s="99"/>
      <c r="B91" s="100"/>
      <c r="C91" s="100"/>
      <c r="D91" s="100"/>
      <c r="E91" s="100"/>
      <c r="F91" s="101" t="s">
        <v>2203</v>
      </c>
      <c r="G91" s="101"/>
    </row>
    <row r="92" spans="1:7" ht="61.5" customHeight="1" x14ac:dyDescent="0.2">
      <c r="A92" s="99"/>
      <c r="B92" s="100"/>
      <c r="C92" s="100"/>
      <c r="D92" s="100"/>
      <c r="E92" s="100"/>
      <c r="F92" s="101" t="s">
        <v>2198</v>
      </c>
      <c r="G92" s="101"/>
    </row>
    <row r="93" spans="1:7" ht="27" customHeight="1" x14ac:dyDescent="0.2">
      <c r="A93" s="99"/>
      <c r="B93" s="100"/>
      <c r="C93" s="100"/>
      <c r="D93" s="100"/>
      <c r="E93" s="100"/>
      <c r="F93" s="101" t="s">
        <v>2087</v>
      </c>
      <c r="G93" s="101"/>
    </row>
    <row r="94" spans="1:7" ht="75" customHeight="1" x14ac:dyDescent="0.2">
      <c r="A94" s="59" t="s">
        <v>2097</v>
      </c>
      <c r="B94" s="100" t="s">
        <v>2098</v>
      </c>
      <c r="C94" s="100"/>
      <c r="D94" s="100"/>
      <c r="E94" s="100"/>
      <c r="F94" s="101" t="s">
        <v>2099</v>
      </c>
      <c r="G94" s="101"/>
    </row>
    <row r="95" spans="1:7" ht="15" customHeight="1" x14ac:dyDescent="0.2"/>
    <row r="96" spans="1:7" ht="15" customHeight="1" x14ac:dyDescent="0.2">
      <c r="A96" s="98" t="s">
        <v>8</v>
      </c>
      <c r="B96" s="98"/>
      <c r="C96" s="98"/>
      <c r="D96" s="98"/>
      <c r="E96" s="98"/>
      <c r="F96" s="98"/>
      <c r="G96" s="98"/>
    </row>
    <row r="97" spans="1:7" ht="15" customHeight="1" x14ac:dyDescent="0.2"/>
    <row r="98" spans="1:7" ht="15" customHeight="1" x14ac:dyDescent="0.2">
      <c r="A98" s="71" t="s">
        <v>2101</v>
      </c>
      <c r="B98" s="72"/>
      <c r="C98" s="72"/>
      <c r="D98" s="72"/>
      <c r="E98" s="72"/>
      <c r="F98" s="72"/>
      <c r="G98" s="73"/>
    </row>
    <row r="99" spans="1:7" ht="26.25" customHeight="1" x14ac:dyDescent="0.2">
      <c r="A99" s="66" t="s">
        <v>2129</v>
      </c>
      <c r="B99" s="67"/>
      <c r="C99" s="68"/>
      <c r="D99" s="69"/>
      <c r="E99" s="69"/>
      <c r="F99" s="69"/>
      <c r="G99" s="70"/>
    </row>
    <row r="100" spans="1:7" ht="26.25" customHeight="1" x14ac:dyDescent="0.2">
      <c r="A100" s="66" t="s">
        <v>2135</v>
      </c>
      <c r="B100" s="67"/>
      <c r="C100" s="68"/>
      <c r="D100" s="69"/>
      <c r="E100" s="69"/>
      <c r="F100" s="69"/>
      <c r="G100" s="70"/>
    </row>
    <row r="101" spans="1:7" ht="26.25" customHeight="1" x14ac:dyDescent="0.2">
      <c r="A101" s="66" t="s">
        <v>2136</v>
      </c>
      <c r="B101" s="67"/>
      <c r="C101" s="68"/>
      <c r="D101" s="69"/>
      <c r="E101" s="69"/>
      <c r="F101" s="69"/>
      <c r="G101" s="70"/>
    </row>
    <row r="102" spans="1:7" ht="33.75" customHeight="1" x14ac:dyDescent="0.2">
      <c r="A102" s="66" t="s">
        <v>2137</v>
      </c>
      <c r="B102" s="67"/>
      <c r="C102" s="68"/>
      <c r="D102" s="69"/>
      <c r="E102" s="69"/>
      <c r="F102" s="69"/>
      <c r="G102" s="70"/>
    </row>
    <row r="103" spans="1:7" ht="15" customHeight="1" x14ac:dyDescent="0.2">
      <c r="A103" s="66" t="s">
        <v>2139</v>
      </c>
      <c r="B103" s="89"/>
      <c r="C103" s="89"/>
      <c r="D103" s="89"/>
      <c r="E103" s="89"/>
      <c r="F103" s="90"/>
      <c r="G103" s="10"/>
    </row>
    <row r="104" spans="1:7" ht="15" customHeight="1" x14ac:dyDescent="0.2">
      <c r="A104" s="97" t="s">
        <v>2341</v>
      </c>
      <c r="B104" s="97"/>
      <c r="C104" s="97"/>
      <c r="D104" s="97"/>
      <c r="E104" s="97"/>
      <c r="F104" s="97"/>
      <c r="G104" s="97"/>
    </row>
    <row r="105" spans="1:7" ht="15" customHeight="1" x14ac:dyDescent="0.2"/>
    <row r="106" spans="1:7" ht="15" customHeight="1" x14ac:dyDescent="0.2">
      <c r="A106" s="81" t="s">
        <v>2114</v>
      </c>
      <c r="B106" s="81"/>
      <c r="C106" s="81"/>
      <c r="D106" s="81"/>
      <c r="E106" s="81"/>
      <c r="F106" s="81"/>
      <c r="G106" s="81"/>
    </row>
    <row r="107" spans="1:7" ht="15" customHeight="1" x14ac:dyDescent="0.2"/>
    <row r="108" spans="1:7" ht="15" customHeight="1" x14ac:dyDescent="0.2">
      <c r="A108" s="92" t="s">
        <v>2115</v>
      </c>
      <c r="B108" s="93"/>
      <c r="C108" s="93"/>
      <c r="D108" s="93"/>
      <c r="E108" s="93"/>
      <c r="F108" s="93"/>
      <c r="G108" s="88"/>
    </row>
    <row r="109" spans="1:7" ht="15" customHeight="1" x14ac:dyDescent="0.2">
      <c r="A109" s="66" t="s">
        <v>2116</v>
      </c>
      <c r="B109" s="89"/>
      <c r="C109" s="89"/>
      <c r="D109" s="89"/>
      <c r="E109" s="89"/>
      <c r="F109" s="90"/>
      <c r="G109" s="10"/>
    </row>
    <row r="110" spans="1:7" ht="15" customHeight="1" x14ac:dyDescent="0.2">
      <c r="A110" s="94" t="s">
        <v>2117</v>
      </c>
      <c r="B110" s="95"/>
      <c r="C110" s="95"/>
      <c r="D110" s="95"/>
      <c r="E110" s="95"/>
      <c r="F110" s="96"/>
      <c r="G110" s="10"/>
    </row>
    <row r="111" spans="1:7" ht="15" customHeight="1" x14ac:dyDescent="0.2">
      <c r="A111" s="94" t="s">
        <v>2205</v>
      </c>
      <c r="B111" s="95"/>
      <c r="C111" s="95"/>
      <c r="D111" s="95"/>
      <c r="E111" s="95"/>
      <c r="F111" s="96"/>
      <c r="G111" s="10"/>
    </row>
    <row r="112" spans="1:7" ht="15" customHeight="1" x14ac:dyDescent="0.2">
      <c r="A112" s="66" t="s">
        <v>2119</v>
      </c>
      <c r="B112" s="85"/>
      <c r="C112" s="85"/>
      <c r="D112" s="85"/>
      <c r="E112" s="85"/>
      <c r="F112" s="67"/>
      <c r="G112" s="10"/>
    </row>
    <row r="113" spans="1:7" ht="15" customHeight="1" x14ac:dyDescent="0.2">
      <c r="A113" s="66" t="s">
        <v>2120</v>
      </c>
      <c r="B113" s="85"/>
      <c r="C113" s="85"/>
      <c r="D113" s="85"/>
      <c r="E113" s="85"/>
      <c r="F113" s="67"/>
      <c r="G113" s="10"/>
    </row>
    <row r="114" spans="1:7" ht="15" customHeight="1" x14ac:dyDescent="0.2"/>
    <row r="115" spans="1:7" ht="15" customHeight="1" x14ac:dyDescent="0.2">
      <c r="A115" s="81" t="s">
        <v>2121</v>
      </c>
      <c r="B115" s="81"/>
      <c r="C115" s="81"/>
      <c r="D115" s="81"/>
      <c r="E115" s="81"/>
      <c r="F115" s="81"/>
      <c r="G115" s="81"/>
    </row>
    <row r="116" spans="1:7" ht="15" customHeight="1" x14ac:dyDescent="0.2">
      <c r="A116" s="40"/>
    </row>
    <row r="117" spans="1:7" ht="26.25" customHeight="1" x14ac:dyDescent="0.2">
      <c r="A117" s="41"/>
      <c r="B117" s="41"/>
      <c r="C117" s="4" t="s">
        <v>2124</v>
      </c>
      <c r="D117" s="4" t="s">
        <v>2125</v>
      </c>
      <c r="E117" s="86" t="s">
        <v>2122</v>
      </c>
      <c r="F117" s="86"/>
      <c r="G117" s="86"/>
    </row>
    <row r="118" spans="1:7" ht="21" customHeight="1" x14ac:dyDescent="0.2">
      <c r="A118" s="87" t="s">
        <v>2126</v>
      </c>
      <c r="B118" s="88"/>
      <c r="C118" s="42"/>
      <c r="D118" s="42"/>
      <c r="E118" s="82"/>
      <c r="F118" s="83"/>
      <c r="G118" s="84"/>
    </row>
    <row r="119" spans="1:7" ht="21" customHeight="1" x14ac:dyDescent="0.2">
      <c r="A119" s="66" t="s">
        <v>2123</v>
      </c>
      <c r="B119" s="67"/>
      <c r="C119" s="42"/>
      <c r="D119" s="42"/>
      <c r="E119" s="82"/>
      <c r="F119" s="83"/>
      <c r="G119" s="84"/>
    </row>
    <row r="121" spans="1:7" x14ac:dyDescent="0.2">
      <c r="A121" s="81" t="s">
        <v>2127</v>
      </c>
      <c r="B121" s="81"/>
      <c r="C121" s="81"/>
      <c r="D121" s="81"/>
      <c r="E121" s="81"/>
      <c r="F121" s="81"/>
      <c r="G121" s="81"/>
    </row>
    <row r="123" spans="1:7" x14ac:dyDescent="0.2">
      <c r="A123" s="41"/>
      <c r="B123" s="41"/>
      <c r="C123" s="4" t="s">
        <v>2124</v>
      </c>
      <c r="D123" s="4" t="s">
        <v>2125</v>
      </c>
      <c r="E123" s="86" t="s">
        <v>2169</v>
      </c>
      <c r="F123" s="86"/>
      <c r="G123" s="86"/>
    </row>
    <row r="124" spans="1:7" ht="24.75" customHeight="1" x14ac:dyDescent="0.2">
      <c r="A124" s="87" t="s">
        <v>2128</v>
      </c>
      <c r="B124" s="88"/>
      <c r="C124" s="42"/>
      <c r="D124" s="42"/>
      <c r="E124" s="82"/>
      <c r="F124" s="83"/>
      <c r="G124" s="84"/>
    </row>
    <row r="125" spans="1:7" ht="24.75" customHeight="1" x14ac:dyDescent="0.2">
      <c r="A125" s="66" t="s">
        <v>2196</v>
      </c>
      <c r="B125" s="67"/>
      <c r="C125" s="42"/>
      <c r="D125" s="42"/>
      <c r="E125" s="82"/>
      <c r="F125" s="83"/>
      <c r="G125" s="84"/>
    </row>
    <row r="127" spans="1:7" ht="33.75" customHeight="1" x14ac:dyDescent="0.2">
      <c r="A127" s="81" t="s">
        <v>2144</v>
      </c>
      <c r="B127" s="81"/>
      <c r="C127" s="81"/>
      <c r="D127" s="81"/>
      <c r="E127" s="81"/>
      <c r="F127" s="81"/>
      <c r="G127" s="81"/>
    </row>
    <row r="129" spans="1:7" ht="15" customHeight="1" x14ac:dyDescent="0.2">
      <c r="A129" s="13" t="s">
        <v>2102</v>
      </c>
      <c r="B129" s="80"/>
      <c r="C129" s="80"/>
      <c r="D129" s="80"/>
      <c r="E129" s="80"/>
      <c r="F129" s="80"/>
      <c r="G129" s="80"/>
    </row>
    <row r="131" spans="1:7" ht="22.5" x14ac:dyDescent="0.2">
      <c r="A131" s="13" t="s">
        <v>2130</v>
      </c>
      <c r="B131" s="78"/>
      <c r="C131" s="78"/>
      <c r="D131" s="13" t="s">
        <v>2131</v>
      </c>
      <c r="E131" s="42"/>
      <c r="F131" s="13" t="s">
        <v>2132</v>
      </c>
      <c r="G131" s="43"/>
    </row>
    <row r="133" spans="1:7" ht="26.25" customHeight="1" x14ac:dyDescent="0.2">
      <c r="A133" s="13" t="s">
        <v>2133</v>
      </c>
      <c r="B133" s="15"/>
      <c r="C133" s="13" t="s">
        <v>2134</v>
      </c>
      <c r="D133" s="43"/>
      <c r="E133" s="13" t="s">
        <v>2138</v>
      </c>
      <c r="F133" s="79"/>
      <c r="G133" s="79"/>
    </row>
    <row r="135" spans="1:7" x14ac:dyDescent="0.2">
      <c r="A135" s="13" t="s">
        <v>2102</v>
      </c>
      <c r="B135" s="80"/>
      <c r="C135" s="80"/>
      <c r="D135" s="80"/>
      <c r="E135" s="80"/>
      <c r="F135" s="80"/>
      <c r="G135" s="80"/>
    </row>
    <row r="137" spans="1:7" ht="22.5" x14ac:dyDescent="0.2">
      <c r="A137" s="13" t="s">
        <v>2130</v>
      </c>
      <c r="B137" s="78"/>
      <c r="C137" s="78"/>
      <c r="D137" s="13" t="s">
        <v>2131</v>
      </c>
      <c r="E137" s="42"/>
      <c r="F137" s="13" t="s">
        <v>2132</v>
      </c>
      <c r="G137" s="43"/>
    </row>
    <row r="139" spans="1:7" ht="26.25" customHeight="1" x14ac:dyDescent="0.2">
      <c r="A139" s="13" t="s">
        <v>2133</v>
      </c>
      <c r="B139" s="15"/>
      <c r="C139" s="13" t="s">
        <v>2134</v>
      </c>
      <c r="D139" s="43"/>
      <c r="E139" s="13" t="s">
        <v>2138</v>
      </c>
      <c r="F139" s="79"/>
      <c r="G139" s="79"/>
    </row>
    <row r="141" spans="1:7" x14ac:dyDescent="0.2">
      <c r="A141" s="13" t="s">
        <v>2102</v>
      </c>
      <c r="B141" s="80"/>
      <c r="C141" s="80"/>
      <c r="D141" s="80"/>
      <c r="E141" s="80"/>
      <c r="F141" s="80"/>
      <c r="G141" s="80"/>
    </row>
    <row r="143" spans="1:7" ht="22.5" x14ac:dyDescent="0.2">
      <c r="A143" s="13" t="s">
        <v>2130</v>
      </c>
      <c r="B143" s="78"/>
      <c r="C143" s="78"/>
      <c r="D143" s="13" t="s">
        <v>2131</v>
      </c>
      <c r="E143" s="42"/>
      <c r="F143" s="13" t="s">
        <v>2132</v>
      </c>
      <c r="G143" s="43"/>
    </row>
    <row r="145" spans="1:12" ht="26.25" customHeight="1" x14ac:dyDescent="0.2">
      <c r="A145" s="13" t="s">
        <v>2133</v>
      </c>
      <c r="B145" s="15"/>
      <c r="C145" s="13" t="s">
        <v>2134</v>
      </c>
      <c r="D145" s="43"/>
      <c r="E145" s="13" t="s">
        <v>2138</v>
      </c>
      <c r="F145" s="79"/>
      <c r="G145" s="79"/>
    </row>
    <row r="147" spans="1:12" ht="49.5" customHeight="1" x14ac:dyDescent="0.2">
      <c r="A147" s="76" t="s">
        <v>2206</v>
      </c>
      <c r="B147" s="76"/>
      <c r="C147" s="76"/>
      <c r="D147" s="76"/>
      <c r="E147" s="76"/>
      <c r="F147" s="76"/>
      <c r="G147" s="76"/>
    </row>
    <row r="149" spans="1:12" x14ac:dyDescent="0.2">
      <c r="A149" s="47" t="s">
        <v>2140</v>
      </c>
      <c r="B149" s="48"/>
      <c r="C149" s="47" t="s">
        <v>2141</v>
      </c>
      <c r="D149" s="43"/>
      <c r="E149" s="52" t="s">
        <v>2142</v>
      </c>
      <c r="F149" s="49"/>
      <c r="G149" s="49"/>
    </row>
    <row r="150" spans="1:12" x14ac:dyDescent="0.2">
      <c r="A150" s="49"/>
      <c r="B150" s="49"/>
      <c r="C150" s="50"/>
      <c r="D150" s="50"/>
      <c r="E150" s="53" t="s">
        <v>2143</v>
      </c>
      <c r="F150" s="51"/>
      <c r="G150" s="49"/>
    </row>
    <row r="151" spans="1:12" ht="266.25" customHeight="1" x14ac:dyDescent="0.2">
      <c r="A151" s="77" t="s">
        <v>2207</v>
      </c>
      <c r="B151" s="77"/>
      <c r="C151" s="77"/>
      <c r="D151" s="77"/>
      <c r="E151" s="77"/>
      <c r="F151" s="77"/>
      <c r="G151" s="77"/>
    </row>
    <row r="153" spans="1:12" x14ac:dyDescent="0.2">
      <c r="A153" s="91" t="s">
        <v>2103</v>
      </c>
      <c r="B153" s="91"/>
      <c r="C153" s="91"/>
      <c r="D153" s="91"/>
      <c r="E153" s="91"/>
      <c r="F153" s="91"/>
      <c r="G153" s="91"/>
    </row>
    <row r="155" spans="1:12" x14ac:dyDescent="0.2">
      <c r="A155" s="71" t="s">
        <v>2104</v>
      </c>
      <c r="B155" s="72"/>
      <c r="C155" s="72"/>
      <c r="D155" s="72"/>
      <c r="E155" s="72"/>
      <c r="F155" s="72"/>
      <c r="G155" s="73"/>
    </row>
    <row r="156" spans="1:12" ht="26.25" customHeight="1" x14ac:dyDescent="0.2">
      <c r="A156" s="66" t="s">
        <v>2129</v>
      </c>
      <c r="B156" s="67"/>
      <c r="C156" s="68"/>
      <c r="D156" s="69"/>
      <c r="E156" s="69"/>
      <c r="F156" s="69"/>
      <c r="G156" s="70"/>
    </row>
    <row r="157" spans="1:12" ht="26.25" customHeight="1" x14ac:dyDescent="0.2">
      <c r="A157" s="66" t="s">
        <v>2135</v>
      </c>
      <c r="B157" s="67"/>
      <c r="C157" s="68"/>
      <c r="D157" s="69"/>
      <c r="E157" s="69"/>
      <c r="F157" s="69"/>
      <c r="G157" s="70"/>
    </row>
    <row r="158" spans="1:12" ht="26.25" customHeight="1" x14ac:dyDescent="0.2">
      <c r="A158" s="66" t="s">
        <v>2136</v>
      </c>
      <c r="B158" s="67"/>
      <c r="C158" s="68"/>
      <c r="D158" s="69"/>
      <c r="E158" s="69"/>
      <c r="F158" s="69"/>
      <c r="G158" s="70"/>
    </row>
    <row r="159" spans="1:12" ht="33.75" customHeight="1" x14ac:dyDescent="0.2">
      <c r="A159" s="66" t="s">
        <v>2137</v>
      </c>
      <c r="B159" s="67"/>
      <c r="C159" s="68"/>
      <c r="D159" s="69"/>
      <c r="E159" s="69"/>
      <c r="F159" s="69"/>
      <c r="G159" s="70"/>
      <c r="H159" s="1"/>
      <c r="I159" s="1"/>
      <c r="J159" s="1"/>
      <c r="K159" s="1"/>
      <c r="L159" s="1"/>
    </row>
    <row r="160" spans="1:12" x14ac:dyDescent="0.2">
      <c r="H160" s="1"/>
      <c r="I160" s="1"/>
      <c r="J160" s="1"/>
      <c r="K160" s="1"/>
      <c r="L160" s="1"/>
    </row>
    <row r="161" spans="1:12" ht="15" customHeight="1" x14ac:dyDescent="0.2">
      <c r="A161" s="71" t="s">
        <v>2105</v>
      </c>
      <c r="B161" s="72"/>
      <c r="C161" s="72"/>
      <c r="D161" s="72"/>
      <c r="E161" s="72"/>
      <c r="F161" s="72"/>
      <c r="G161" s="73"/>
      <c r="H161" s="1"/>
      <c r="I161" s="1"/>
      <c r="J161" s="1"/>
      <c r="K161" s="1"/>
      <c r="L161" s="1"/>
    </row>
    <row r="162" spans="1:12" ht="26.25" customHeight="1" x14ac:dyDescent="0.2">
      <c r="A162" s="66" t="s">
        <v>2129</v>
      </c>
      <c r="B162" s="67"/>
      <c r="C162" s="68"/>
      <c r="D162" s="69"/>
      <c r="E162" s="69"/>
      <c r="F162" s="69"/>
      <c r="G162" s="70"/>
      <c r="H162" s="1"/>
      <c r="I162" s="1"/>
      <c r="J162" s="1"/>
      <c r="K162" s="1"/>
      <c r="L162" s="1"/>
    </row>
    <row r="163" spans="1:12" ht="26.25" customHeight="1" x14ac:dyDescent="0.2">
      <c r="A163" s="66" t="s">
        <v>2135</v>
      </c>
      <c r="B163" s="67"/>
      <c r="C163" s="68"/>
      <c r="D163" s="69"/>
      <c r="E163" s="69"/>
      <c r="F163" s="69"/>
      <c r="G163" s="70"/>
      <c r="H163" s="1"/>
      <c r="I163" s="1"/>
      <c r="J163" s="1"/>
      <c r="K163" s="1"/>
      <c r="L163" s="1"/>
    </row>
    <row r="164" spans="1:12" ht="26.25" customHeight="1" x14ac:dyDescent="0.2">
      <c r="A164" s="66" t="s">
        <v>2136</v>
      </c>
      <c r="B164" s="67"/>
      <c r="C164" s="68"/>
      <c r="D164" s="69"/>
      <c r="E164" s="69"/>
      <c r="F164" s="69"/>
      <c r="G164" s="70"/>
      <c r="H164" s="1"/>
      <c r="I164" s="1"/>
      <c r="J164" s="1"/>
      <c r="K164" s="1"/>
      <c r="L164" s="1"/>
    </row>
    <row r="165" spans="1:12" ht="33.75" customHeight="1" x14ac:dyDescent="0.2">
      <c r="A165" s="66" t="s">
        <v>2137</v>
      </c>
      <c r="B165" s="67"/>
      <c r="C165" s="68"/>
      <c r="D165" s="69"/>
      <c r="E165" s="69"/>
      <c r="F165" s="69"/>
      <c r="G165" s="70"/>
      <c r="H165" s="1"/>
      <c r="I165" s="1"/>
      <c r="J165" s="1"/>
      <c r="K165" s="1"/>
      <c r="L165" s="1"/>
    </row>
    <row r="166" spans="1:12" x14ac:dyDescent="0.2">
      <c r="H166" s="1"/>
      <c r="I166" s="1"/>
      <c r="J166" s="1"/>
      <c r="K166" s="1"/>
      <c r="L166" s="1"/>
    </row>
    <row r="167" spans="1:12" x14ac:dyDescent="0.2">
      <c r="A167" s="71" t="s">
        <v>2106</v>
      </c>
      <c r="B167" s="72"/>
      <c r="C167" s="72"/>
      <c r="D167" s="72"/>
      <c r="E167" s="72"/>
      <c r="F167" s="72"/>
      <c r="G167" s="73"/>
      <c r="H167" s="1"/>
      <c r="I167" s="1"/>
      <c r="J167" s="1"/>
      <c r="K167" s="1"/>
      <c r="L167" s="1"/>
    </row>
    <row r="168" spans="1:12" ht="25.5" customHeight="1" x14ac:dyDescent="0.2">
      <c r="A168" s="66" t="s">
        <v>2129</v>
      </c>
      <c r="B168" s="67"/>
      <c r="C168" s="68"/>
      <c r="D168" s="69"/>
      <c r="E168" s="69"/>
      <c r="F168" s="69"/>
      <c r="G168" s="70"/>
      <c r="H168" s="1"/>
      <c r="I168" s="1"/>
      <c r="J168" s="1"/>
      <c r="K168" s="1"/>
      <c r="L168" s="1"/>
    </row>
    <row r="169" spans="1:12" ht="25.5" customHeight="1" x14ac:dyDescent="0.2">
      <c r="A169" s="66" t="s">
        <v>2135</v>
      </c>
      <c r="B169" s="67"/>
      <c r="C169" s="68"/>
      <c r="D169" s="69"/>
      <c r="E169" s="69"/>
      <c r="F169" s="69"/>
      <c r="G169" s="70"/>
      <c r="H169" s="1"/>
      <c r="I169" s="1"/>
      <c r="J169" s="1"/>
      <c r="K169" s="1"/>
      <c r="L169" s="1"/>
    </row>
    <row r="170" spans="1:12" ht="25.5" customHeight="1" x14ac:dyDescent="0.2">
      <c r="A170" s="66" t="s">
        <v>2136</v>
      </c>
      <c r="B170" s="67"/>
      <c r="C170" s="68"/>
      <c r="D170" s="69"/>
      <c r="E170" s="69"/>
      <c r="F170" s="69"/>
      <c r="G170" s="70"/>
      <c r="H170" s="1"/>
      <c r="I170" s="1"/>
      <c r="J170" s="1"/>
      <c r="K170" s="1"/>
      <c r="L170" s="1"/>
    </row>
    <row r="171" spans="1:12" ht="33.75" customHeight="1" x14ac:dyDescent="0.2">
      <c r="A171" s="66" t="s">
        <v>2137</v>
      </c>
      <c r="B171" s="67"/>
      <c r="C171" s="68"/>
      <c r="D171" s="69"/>
      <c r="E171" s="69"/>
      <c r="F171" s="69"/>
      <c r="G171" s="70"/>
      <c r="H171" s="1"/>
      <c r="I171" s="1"/>
      <c r="J171" s="1"/>
      <c r="K171" s="1"/>
      <c r="L171" s="1"/>
    </row>
    <row r="172" spans="1:12" x14ac:dyDescent="0.2">
      <c r="H172" s="1"/>
      <c r="I172" s="1"/>
      <c r="J172" s="1"/>
      <c r="K172" s="1"/>
      <c r="L172" s="1"/>
    </row>
    <row r="173" spans="1:12" x14ac:dyDescent="0.2">
      <c r="A173" s="71" t="s">
        <v>2107</v>
      </c>
      <c r="B173" s="72"/>
      <c r="C173" s="72"/>
      <c r="D173" s="72"/>
      <c r="E173" s="72"/>
      <c r="F173" s="72"/>
      <c r="G173" s="73"/>
      <c r="H173" s="1"/>
      <c r="I173" s="1"/>
      <c r="J173" s="1"/>
      <c r="K173" s="1"/>
      <c r="L173" s="1"/>
    </row>
    <row r="174" spans="1:12" ht="25.5" customHeight="1" x14ac:dyDescent="0.2">
      <c r="A174" s="66" t="s">
        <v>2129</v>
      </c>
      <c r="B174" s="67"/>
      <c r="C174" s="68"/>
      <c r="D174" s="69"/>
      <c r="E174" s="69"/>
      <c r="F174" s="69"/>
      <c r="G174" s="70"/>
      <c r="H174" s="1"/>
      <c r="I174" s="1"/>
      <c r="J174" s="1"/>
      <c r="K174" s="1"/>
      <c r="L174" s="1"/>
    </row>
    <row r="175" spans="1:12" ht="25.5" customHeight="1" x14ac:dyDescent="0.2">
      <c r="A175" s="66" t="s">
        <v>2135</v>
      </c>
      <c r="B175" s="67"/>
      <c r="C175" s="68"/>
      <c r="D175" s="69"/>
      <c r="E175" s="69"/>
      <c r="F175" s="69"/>
      <c r="G175" s="70"/>
      <c r="H175" s="1"/>
      <c r="I175" s="1"/>
      <c r="J175" s="1"/>
      <c r="K175" s="1"/>
      <c r="L175" s="1"/>
    </row>
    <row r="176" spans="1:12" ht="25.5" customHeight="1" x14ac:dyDescent="0.2">
      <c r="A176" s="66" t="s">
        <v>2136</v>
      </c>
      <c r="B176" s="67"/>
      <c r="C176" s="68"/>
      <c r="D176" s="69"/>
      <c r="E176" s="69"/>
      <c r="F176" s="69"/>
      <c r="G176" s="70"/>
      <c r="H176" s="1"/>
      <c r="I176" s="1"/>
      <c r="J176" s="1"/>
      <c r="K176" s="1"/>
      <c r="L176" s="1"/>
    </row>
    <row r="177" spans="1:12" ht="33.75" customHeight="1" x14ac:dyDescent="0.2">
      <c r="A177" s="66" t="s">
        <v>2137</v>
      </c>
      <c r="B177" s="67"/>
      <c r="C177" s="68"/>
      <c r="D177" s="69"/>
      <c r="E177" s="69"/>
      <c r="F177" s="69"/>
      <c r="G177" s="70"/>
      <c r="H177" s="1"/>
      <c r="I177" s="1"/>
      <c r="J177" s="1"/>
      <c r="K177" s="1"/>
      <c r="L177" s="1"/>
    </row>
    <row r="178" spans="1:12" x14ac:dyDescent="0.2">
      <c r="H178" s="1"/>
      <c r="I178" s="1"/>
      <c r="J178" s="1"/>
      <c r="K178" s="1"/>
      <c r="L178" s="1"/>
    </row>
    <row r="179" spans="1:12" x14ac:dyDescent="0.2">
      <c r="A179" s="71" t="s">
        <v>2108</v>
      </c>
      <c r="B179" s="72"/>
      <c r="C179" s="72"/>
      <c r="D179" s="72"/>
      <c r="E179" s="72"/>
      <c r="F179" s="72"/>
      <c r="G179" s="73"/>
      <c r="H179" s="1"/>
      <c r="I179" s="1"/>
      <c r="J179" s="1"/>
      <c r="K179" s="1"/>
      <c r="L179" s="1"/>
    </row>
    <row r="180" spans="1:12" ht="25.5" customHeight="1" x14ac:dyDescent="0.2">
      <c r="A180" s="66" t="s">
        <v>2129</v>
      </c>
      <c r="B180" s="67"/>
      <c r="C180" s="68"/>
      <c r="D180" s="69"/>
      <c r="E180" s="69"/>
      <c r="F180" s="69"/>
      <c r="G180" s="70"/>
      <c r="H180" s="1"/>
      <c r="I180" s="1"/>
      <c r="J180" s="1"/>
      <c r="K180" s="1"/>
      <c r="L180" s="1"/>
    </row>
    <row r="181" spans="1:12" ht="25.5" customHeight="1" x14ac:dyDescent="0.2">
      <c r="A181" s="66" t="s">
        <v>2135</v>
      </c>
      <c r="B181" s="67"/>
      <c r="C181" s="68"/>
      <c r="D181" s="69"/>
      <c r="E181" s="69"/>
      <c r="F181" s="69"/>
      <c r="G181" s="70"/>
      <c r="H181" s="1"/>
      <c r="I181" s="1"/>
      <c r="J181" s="1"/>
      <c r="K181" s="1"/>
      <c r="L181" s="1"/>
    </row>
    <row r="182" spans="1:12" ht="25.5" customHeight="1" x14ac:dyDescent="0.2">
      <c r="A182" s="66" t="s">
        <v>2136</v>
      </c>
      <c r="B182" s="67"/>
      <c r="C182" s="68"/>
      <c r="D182" s="69"/>
      <c r="E182" s="69"/>
      <c r="F182" s="69"/>
      <c r="G182" s="70"/>
      <c r="H182" s="1"/>
      <c r="I182" s="1"/>
      <c r="J182" s="1"/>
      <c r="K182" s="1"/>
      <c r="L182" s="1"/>
    </row>
    <row r="183" spans="1:12" ht="33.75" customHeight="1" x14ac:dyDescent="0.2">
      <c r="A183" s="66" t="s">
        <v>2137</v>
      </c>
      <c r="B183" s="67"/>
      <c r="C183" s="68"/>
      <c r="D183" s="69"/>
      <c r="E183" s="69"/>
      <c r="F183" s="69"/>
      <c r="G183" s="70"/>
      <c r="H183" s="1"/>
      <c r="I183" s="1"/>
      <c r="J183" s="1"/>
      <c r="K183" s="1"/>
      <c r="L183" s="1"/>
    </row>
    <row r="184" spans="1:12" x14ac:dyDescent="0.2">
      <c r="H184" s="1"/>
      <c r="I184" s="1"/>
      <c r="J184" s="1"/>
      <c r="K184" s="1"/>
      <c r="L184" s="1"/>
    </row>
    <row r="185" spans="1:12" x14ac:dyDescent="0.2">
      <c r="A185" s="71" t="s">
        <v>2109</v>
      </c>
      <c r="B185" s="72"/>
      <c r="C185" s="72"/>
      <c r="D185" s="72"/>
      <c r="E185" s="72"/>
      <c r="F185" s="72"/>
      <c r="G185" s="73"/>
      <c r="H185" s="1"/>
      <c r="I185" s="1"/>
      <c r="J185" s="1"/>
      <c r="K185" s="1"/>
      <c r="L185" s="1"/>
    </row>
    <row r="186" spans="1:12" ht="26.25" customHeight="1" x14ac:dyDescent="0.2">
      <c r="A186" s="66" t="s">
        <v>2129</v>
      </c>
      <c r="B186" s="67"/>
      <c r="C186" s="68"/>
      <c r="D186" s="69"/>
      <c r="E186" s="69"/>
      <c r="F186" s="69"/>
      <c r="G186" s="70"/>
      <c r="H186" s="1"/>
      <c r="I186" s="1"/>
      <c r="J186" s="1"/>
      <c r="K186" s="1"/>
      <c r="L186" s="1"/>
    </row>
    <row r="187" spans="1:12" ht="26.25" customHeight="1" x14ac:dyDescent="0.2">
      <c r="A187" s="66" t="s">
        <v>2135</v>
      </c>
      <c r="B187" s="67"/>
      <c r="C187" s="68"/>
      <c r="D187" s="69"/>
      <c r="E187" s="69"/>
      <c r="F187" s="69"/>
      <c r="G187" s="70"/>
      <c r="H187" s="1"/>
      <c r="I187" s="1"/>
      <c r="J187" s="1"/>
      <c r="K187" s="1"/>
      <c r="L187" s="1"/>
    </row>
    <row r="188" spans="1:12" ht="26.25" customHeight="1" x14ac:dyDescent="0.2">
      <c r="A188" s="66" t="s">
        <v>2136</v>
      </c>
      <c r="B188" s="67"/>
      <c r="C188" s="68"/>
      <c r="D188" s="69"/>
      <c r="E188" s="69"/>
      <c r="F188" s="69"/>
      <c r="G188" s="70"/>
      <c r="H188" s="1"/>
      <c r="I188" s="1"/>
      <c r="J188" s="1"/>
      <c r="K188" s="1"/>
      <c r="L188" s="1"/>
    </row>
    <row r="189" spans="1:12" ht="33" customHeight="1" x14ac:dyDescent="0.2">
      <c r="A189" s="66" t="s">
        <v>2137</v>
      </c>
      <c r="B189" s="67"/>
      <c r="C189" s="68"/>
      <c r="D189" s="69"/>
      <c r="E189" s="69"/>
      <c r="F189" s="69"/>
      <c r="G189" s="70"/>
      <c r="H189" s="1"/>
      <c r="I189" s="1"/>
      <c r="J189" s="1"/>
      <c r="K189" s="1"/>
      <c r="L189" s="1"/>
    </row>
    <row r="190" spans="1:12" x14ac:dyDescent="0.2">
      <c r="H190" s="1"/>
      <c r="I190" s="1"/>
      <c r="J190" s="1"/>
      <c r="K190" s="1"/>
      <c r="L190" s="1"/>
    </row>
    <row r="191" spans="1:12" x14ac:dyDescent="0.2">
      <c r="A191" s="71" t="s">
        <v>2110</v>
      </c>
      <c r="B191" s="72"/>
      <c r="C191" s="72"/>
      <c r="D191" s="72"/>
      <c r="E191" s="72"/>
      <c r="F191" s="72"/>
      <c r="G191" s="73"/>
      <c r="H191" s="1"/>
      <c r="I191" s="1"/>
      <c r="J191" s="1"/>
      <c r="K191" s="1"/>
      <c r="L191" s="1"/>
    </row>
    <row r="192" spans="1:12" ht="25.5" customHeight="1" x14ac:dyDescent="0.2">
      <c r="A192" s="66" t="s">
        <v>2129</v>
      </c>
      <c r="B192" s="67"/>
      <c r="C192" s="68"/>
      <c r="D192" s="69"/>
      <c r="E192" s="69"/>
      <c r="F192" s="69"/>
      <c r="G192" s="70"/>
      <c r="H192" s="1"/>
      <c r="I192" s="1"/>
      <c r="J192" s="1"/>
      <c r="K192" s="1"/>
      <c r="L192" s="1"/>
    </row>
    <row r="193" spans="1:12" ht="25.5" customHeight="1" x14ac:dyDescent="0.2">
      <c r="A193" s="66" t="s">
        <v>2135</v>
      </c>
      <c r="B193" s="67"/>
      <c r="C193" s="68"/>
      <c r="D193" s="69"/>
      <c r="E193" s="69"/>
      <c r="F193" s="69"/>
      <c r="G193" s="70"/>
      <c r="H193" s="1"/>
      <c r="I193" s="1"/>
      <c r="J193" s="1"/>
      <c r="K193" s="1"/>
      <c r="L193" s="1"/>
    </row>
    <row r="194" spans="1:12" ht="25.5" customHeight="1" x14ac:dyDescent="0.2">
      <c r="A194" s="66" t="s">
        <v>2136</v>
      </c>
      <c r="B194" s="67"/>
      <c r="C194" s="68"/>
      <c r="D194" s="69"/>
      <c r="E194" s="69"/>
      <c r="F194" s="69"/>
      <c r="G194" s="70"/>
      <c r="H194" s="1"/>
      <c r="I194" s="1"/>
      <c r="J194" s="1"/>
      <c r="K194" s="1"/>
      <c r="L194" s="1"/>
    </row>
    <row r="195" spans="1:12" ht="33.75" customHeight="1" x14ac:dyDescent="0.2">
      <c r="A195" s="66" t="s">
        <v>2137</v>
      </c>
      <c r="B195" s="67"/>
      <c r="C195" s="68"/>
      <c r="D195" s="69"/>
      <c r="E195" s="69"/>
      <c r="F195" s="69"/>
      <c r="G195" s="70"/>
      <c r="H195" s="1"/>
      <c r="I195" s="1"/>
      <c r="J195" s="1"/>
      <c r="K195" s="1"/>
      <c r="L195" s="1"/>
    </row>
    <row r="196" spans="1:12" x14ac:dyDescent="0.2">
      <c r="H196" s="1"/>
      <c r="I196" s="1"/>
      <c r="J196" s="1"/>
      <c r="K196" s="1"/>
      <c r="L196" s="1"/>
    </row>
    <row r="197" spans="1:12" x14ac:dyDescent="0.2">
      <c r="A197" s="71" t="s">
        <v>2111</v>
      </c>
      <c r="B197" s="72"/>
      <c r="C197" s="72"/>
      <c r="D197" s="72"/>
      <c r="E197" s="72"/>
      <c r="F197" s="72"/>
      <c r="G197" s="73"/>
      <c r="H197" s="1"/>
      <c r="I197" s="1"/>
      <c r="J197" s="1"/>
      <c r="K197" s="1"/>
      <c r="L197" s="1"/>
    </row>
    <row r="198" spans="1:12" ht="26.25" customHeight="1" x14ac:dyDescent="0.2">
      <c r="A198" s="66" t="s">
        <v>2129</v>
      </c>
      <c r="B198" s="67"/>
      <c r="C198" s="68"/>
      <c r="D198" s="69"/>
      <c r="E198" s="69"/>
      <c r="F198" s="69"/>
      <c r="G198" s="70"/>
      <c r="H198" s="1"/>
      <c r="I198" s="1"/>
      <c r="J198" s="1"/>
      <c r="K198" s="1"/>
      <c r="L198" s="1"/>
    </row>
    <row r="199" spans="1:12" ht="26.25" customHeight="1" x14ac:dyDescent="0.2">
      <c r="A199" s="66" t="s">
        <v>2135</v>
      </c>
      <c r="B199" s="67"/>
      <c r="C199" s="68"/>
      <c r="D199" s="69"/>
      <c r="E199" s="69"/>
      <c r="F199" s="69"/>
      <c r="G199" s="70"/>
      <c r="H199" s="1"/>
      <c r="I199" s="1"/>
      <c r="J199" s="1"/>
      <c r="K199" s="1"/>
      <c r="L199" s="1"/>
    </row>
    <row r="200" spans="1:12" ht="26.25" customHeight="1" x14ac:dyDescent="0.2">
      <c r="A200" s="66" t="s">
        <v>2136</v>
      </c>
      <c r="B200" s="67"/>
      <c r="C200" s="68"/>
      <c r="D200" s="69"/>
      <c r="E200" s="69"/>
      <c r="F200" s="69"/>
      <c r="G200" s="70"/>
      <c r="H200" s="1"/>
      <c r="I200" s="1"/>
      <c r="J200" s="1"/>
      <c r="K200" s="1"/>
      <c r="L200" s="1"/>
    </row>
    <row r="201" spans="1:12" ht="32.25" customHeight="1" x14ac:dyDescent="0.2">
      <c r="A201" s="66" t="s">
        <v>2137</v>
      </c>
      <c r="B201" s="67"/>
      <c r="C201" s="68"/>
      <c r="D201" s="69"/>
      <c r="E201" s="69"/>
      <c r="F201" s="69"/>
      <c r="G201" s="70"/>
      <c r="H201" s="1"/>
      <c r="I201" s="1"/>
      <c r="J201" s="1"/>
      <c r="K201" s="1"/>
      <c r="L201" s="1"/>
    </row>
    <row r="202" spans="1:12" x14ac:dyDescent="0.2">
      <c r="H202" s="1"/>
      <c r="I202" s="1"/>
      <c r="J202" s="1"/>
      <c r="K202" s="1"/>
      <c r="L202" s="1"/>
    </row>
    <row r="203" spans="1:12" x14ac:dyDescent="0.2">
      <c r="A203" s="71" t="s">
        <v>2112</v>
      </c>
      <c r="B203" s="72"/>
      <c r="C203" s="72"/>
      <c r="D203" s="72"/>
      <c r="E203" s="72"/>
      <c r="F203" s="72"/>
      <c r="G203" s="73"/>
      <c r="H203" s="1"/>
      <c r="I203" s="1"/>
      <c r="J203" s="1"/>
      <c r="K203" s="1"/>
      <c r="L203" s="1"/>
    </row>
    <row r="204" spans="1:12" ht="25.5" customHeight="1" x14ac:dyDescent="0.2">
      <c r="A204" s="66" t="s">
        <v>2129</v>
      </c>
      <c r="B204" s="67"/>
      <c r="C204" s="68"/>
      <c r="D204" s="69"/>
      <c r="E204" s="69"/>
      <c r="F204" s="69"/>
      <c r="G204" s="70"/>
      <c r="H204" s="1"/>
      <c r="I204" s="1"/>
      <c r="J204" s="1"/>
      <c r="K204" s="1"/>
      <c r="L204" s="1"/>
    </row>
    <row r="205" spans="1:12" ht="25.5" customHeight="1" x14ac:dyDescent="0.2">
      <c r="A205" s="66" t="s">
        <v>2135</v>
      </c>
      <c r="B205" s="67"/>
      <c r="C205" s="68"/>
      <c r="D205" s="69"/>
      <c r="E205" s="69"/>
      <c r="F205" s="69"/>
      <c r="G205" s="70"/>
      <c r="H205" s="1"/>
      <c r="I205" s="1"/>
      <c r="J205" s="1"/>
      <c r="K205" s="1"/>
      <c r="L205" s="1"/>
    </row>
    <row r="206" spans="1:12" ht="25.5" customHeight="1" x14ac:dyDescent="0.2">
      <c r="A206" s="66" t="s">
        <v>2136</v>
      </c>
      <c r="B206" s="67"/>
      <c r="C206" s="68"/>
      <c r="D206" s="69"/>
      <c r="E206" s="69"/>
      <c r="F206" s="69"/>
      <c r="G206" s="70"/>
      <c r="H206" s="1"/>
      <c r="I206" s="1"/>
      <c r="J206" s="1"/>
      <c r="K206" s="1"/>
      <c r="L206" s="1"/>
    </row>
    <row r="207" spans="1:12" ht="33.75" customHeight="1" x14ac:dyDescent="0.2">
      <c r="A207" s="66" t="s">
        <v>2137</v>
      </c>
      <c r="B207" s="67"/>
      <c r="C207" s="68"/>
      <c r="D207" s="69"/>
      <c r="E207" s="69"/>
      <c r="F207" s="69"/>
      <c r="G207" s="70"/>
      <c r="H207" s="1"/>
      <c r="I207" s="1"/>
      <c r="J207" s="1"/>
      <c r="K207" s="1"/>
      <c r="L207" s="1"/>
    </row>
    <row r="208" spans="1:12" x14ac:dyDescent="0.2">
      <c r="H208" s="1"/>
      <c r="I208" s="1"/>
      <c r="J208" s="1"/>
      <c r="K208" s="1"/>
      <c r="L208" s="1"/>
    </row>
    <row r="209" spans="1:15" ht="30" customHeight="1" x14ac:dyDescent="0.2">
      <c r="A209" s="74" t="s">
        <v>2202</v>
      </c>
      <c r="B209" s="74"/>
      <c r="C209" s="74"/>
      <c r="D209" s="74"/>
      <c r="E209" s="74"/>
      <c r="F209" s="74"/>
      <c r="G209" s="74"/>
      <c r="H209" s="1"/>
      <c r="I209" s="75" t="s">
        <v>2113</v>
      </c>
      <c r="J209" s="75"/>
      <c r="K209" s="75"/>
      <c r="L209" s="75"/>
      <c r="M209" s="75"/>
      <c r="N209" s="75"/>
      <c r="O209" s="75"/>
    </row>
    <row r="210" spans="1:15" ht="25.5" customHeight="1" x14ac:dyDescent="0.2">
      <c r="H210" s="1"/>
      <c r="I210" s="1"/>
      <c r="J210" s="1"/>
      <c r="K210" s="1"/>
      <c r="L210" s="1"/>
    </row>
    <row r="211" spans="1:15" ht="25.5" customHeight="1" x14ac:dyDescent="0.2">
      <c r="H211" s="1"/>
      <c r="I211" s="1"/>
      <c r="J211" s="1"/>
      <c r="K211" s="1"/>
      <c r="L211" s="1"/>
    </row>
    <row r="212" spans="1:15" ht="25.5" customHeight="1" x14ac:dyDescent="0.2">
      <c r="H212" s="1"/>
      <c r="I212" s="1"/>
      <c r="J212" s="1"/>
      <c r="K212" s="1"/>
      <c r="L212" s="1"/>
    </row>
    <row r="213" spans="1:15" ht="33.75" customHeight="1" x14ac:dyDescent="0.2">
      <c r="H213" s="1"/>
      <c r="I213" s="1"/>
      <c r="J213" s="1"/>
      <c r="K213" s="1"/>
      <c r="L213" s="1"/>
    </row>
    <row r="214" spans="1:15" x14ac:dyDescent="0.2">
      <c r="H214" s="1"/>
      <c r="I214" s="1"/>
      <c r="J214" s="1"/>
      <c r="K214" s="1"/>
      <c r="L214" s="1"/>
    </row>
    <row r="215" spans="1:15" ht="26.25" customHeight="1" x14ac:dyDescent="0.2">
      <c r="H215" s="1"/>
    </row>
  </sheetData>
  <sheetProtection algorithmName="SHA-512" hashValue="i7HcHkSpCjAPSXKXpccbC6A6Np0ckxtDxHVN3/7R7bidt6GjuhY2vOMt/pax2H+OWvJsxpJ2zaKLnVy1AQuMog==" saltValue="/Fp7RZOp55E4teNKU9U7zw==" spinCount="100000" sheet="1" objects="1" scenarios="1" selectLockedCells="1"/>
  <dataConsolidate/>
  <mergeCells count="212">
    <mergeCell ref="A68:F68"/>
    <mergeCell ref="A58:F58"/>
    <mergeCell ref="A59:F59"/>
    <mergeCell ref="A60:F60"/>
    <mergeCell ref="A61:F61"/>
    <mergeCell ref="A62:F62"/>
    <mergeCell ref="A63:F63"/>
    <mergeCell ref="A64:F64"/>
    <mergeCell ref="A65:F65"/>
    <mergeCell ref="A66:F66"/>
    <mergeCell ref="A67:F67"/>
    <mergeCell ref="A41:D41"/>
    <mergeCell ref="E41:G41"/>
    <mergeCell ref="B43:C43"/>
    <mergeCell ref="A45:B45"/>
    <mergeCell ref="A46:G46"/>
    <mergeCell ref="C45:G45"/>
    <mergeCell ref="A55:F55"/>
    <mergeCell ref="A57:G57"/>
    <mergeCell ref="A48:G48"/>
    <mergeCell ref="A49:B49"/>
    <mergeCell ref="A51:B51"/>
    <mergeCell ref="E51:F51"/>
    <mergeCell ref="E49:F49"/>
    <mergeCell ref="C49:D49"/>
    <mergeCell ref="C51:D51"/>
    <mergeCell ref="A53:G53"/>
    <mergeCell ref="A47:D47"/>
    <mergeCell ref="A70:G70"/>
    <mergeCell ref="B72:E72"/>
    <mergeCell ref="F72:G72"/>
    <mergeCell ref="B73:E73"/>
    <mergeCell ref="A11:G11"/>
    <mergeCell ref="B13:C13"/>
    <mergeCell ref="E13:F13"/>
    <mergeCell ref="B14:C14"/>
    <mergeCell ref="E14:F14"/>
    <mergeCell ref="A17:G17"/>
    <mergeCell ref="B20:E20"/>
    <mergeCell ref="B19:G19"/>
    <mergeCell ref="B22:G22"/>
    <mergeCell ref="D24:E24"/>
    <mergeCell ref="B39:C39"/>
    <mergeCell ref="D26:G26"/>
    <mergeCell ref="B28:G28"/>
    <mergeCell ref="D30:G30"/>
    <mergeCell ref="A31:E31"/>
    <mergeCell ref="A32:G32"/>
    <mergeCell ref="B33:G33"/>
    <mergeCell ref="F35:G35"/>
    <mergeCell ref="A37:D37"/>
    <mergeCell ref="E37:G37"/>
    <mergeCell ref="B77:E77"/>
    <mergeCell ref="F78:G78"/>
    <mergeCell ref="B79:E79"/>
    <mergeCell ref="F79:G79"/>
    <mergeCell ref="B78:E78"/>
    <mergeCell ref="F73:G77"/>
    <mergeCell ref="B74:E74"/>
    <mergeCell ref="B75:E75"/>
    <mergeCell ref="B76:E76"/>
    <mergeCell ref="A83:A86"/>
    <mergeCell ref="B83:E86"/>
    <mergeCell ref="F83:G83"/>
    <mergeCell ref="F85:G85"/>
    <mergeCell ref="F86:G86"/>
    <mergeCell ref="B80:E80"/>
    <mergeCell ref="F80:G80"/>
    <mergeCell ref="B81:E81"/>
    <mergeCell ref="F81:G81"/>
    <mergeCell ref="A82:G82"/>
    <mergeCell ref="F84:G84"/>
    <mergeCell ref="A90:A93"/>
    <mergeCell ref="B90:E93"/>
    <mergeCell ref="F90:G90"/>
    <mergeCell ref="F93:G93"/>
    <mergeCell ref="B94:E94"/>
    <mergeCell ref="F94:G94"/>
    <mergeCell ref="B87:E87"/>
    <mergeCell ref="F87:G87"/>
    <mergeCell ref="B88:E88"/>
    <mergeCell ref="F88:G88"/>
    <mergeCell ref="A89:G89"/>
    <mergeCell ref="F92:G92"/>
    <mergeCell ref="F91:G91"/>
    <mergeCell ref="A101:B101"/>
    <mergeCell ref="C101:G101"/>
    <mergeCell ref="A102:B102"/>
    <mergeCell ref="C102:G102"/>
    <mergeCell ref="A96:G96"/>
    <mergeCell ref="A98:G98"/>
    <mergeCell ref="A99:B99"/>
    <mergeCell ref="C99:G99"/>
    <mergeCell ref="A100:B100"/>
    <mergeCell ref="C100:G100"/>
    <mergeCell ref="A119:B119"/>
    <mergeCell ref="E119:G119"/>
    <mergeCell ref="A113:F113"/>
    <mergeCell ref="A115:G115"/>
    <mergeCell ref="E117:G117"/>
    <mergeCell ref="A118:B118"/>
    <mergeCell ref="E118:G118"/>
    <mergeCell ref="A103:F103"/>
    <mergeCell ref="A153:G153"/>
    <mergeCell ref="A121:G121"/>
    <mergeCell ref="E123:G123"/>
    <mergeCell ref="A124:B124"/>
    <mergeCell ref="E124:G124"/>
    <mergeCell ref="A125:B125"/>
    <mergeCell ref="E125:G125"/>
    <mergeCell ref="A106:G106"/>
    <mergeCell ref="A108:G108"/>
    <mergeCell ref="A109:F109"/>
    <mergeCell ref="A111:F111"/>
    <mergeCell ref="A112:F112"/>
    <mergeCell ref="A110:F110"/>
    <mergeCell ref="A104:G104"/>
    <mergeCell ref="A155:G155"/>
    <mergeCell ref="A156:B156"/>
    <mergeCell ref="C156:G156"/>
    <mergeCell ref="B137:C137"/>
    <mergeCell ref="F139:G139"/>
    <mergeCell ref="B141:G141"/>
    <mergeCell ref="B143:C143"/>
    <mergeCell ref="F145:G145"/>
    <mergeCell ref="A127:G127"/>
    <mergeCell ref="B129:G129"/>
    <mergeCell ref="B131:C131"/>
    <mergeCell ref="F133:G133"/>
    <mergeCell ref="B135:G135"/>
    <mergeCell ref="A161:G161"/>
    <mergeCell ref="A162:B162"/>
    <mergeCell ref="C162:G162"/>
    <mergeCell ref="A163:B163"/>
    <mergeCell ref="C163:G163"/>
    <mergeCell ref="A157:B157"/>
    <mergeCell ref="C157:G157"/>
    <mergeCell ref="A158:B158"/>
    <mergeCell ref="C158:G158"/>
    <mergeCell ref="A159:B159"/>
    <mergeCell ref="C159:G159"/>
    <mergeCell ref="A168:B168"/>
    <mergeCell ref="C168:G168"/>
    <mergeCell ref="A169:B169"/>
    <mergeCell ref="C169:G169"/>
    <mergeCell ref="A170:B170"/>
    <mergeCell ref="C170:G170"/>
    <mergeCell ref="A164:B164"/>
    <mergeCell ref="C164:G164"/>
    <mergeCell ref="A165:B165"/>
    <mergeCell ref="C165:G165"/>
    <mergeCell ref="A167:G167"/>
    <mergeCell ref="A181:B181"/>
    <mergeCell ref="C181:G181"/>
    <mergeCell ref="A175:B175"/>
    <mergeCell ref="C175:G175"/>
    <mergeCell ref="A176:B176"/>
    <mergeCell ref="C176:G176"/>
    <mergeCell ref="A177:B177"/>
    <mergeCell ref="C177:G177"/>
    <mergeCell ref="A171:B171"/>
    <mergeCell ref="C171:G171"/>
    <mergeCell ref="A173:G173"/>
    <mergeCell ref="A174:B174"/>
    <mergeCell ref="C174:G174"/>
    <mergeCell ref="A179:G179"/>
    <mergeCell ref="A180:B180"/>
    <mergeCell ref="C180:G180"/>
    <mergeCell ref="I209:O209"/>
    <mergeCell ref="A147:G147"/>
    <mergeCell ref="A151:G151"/>
    <mergeCell ref="A204:B204"/>
    <mergeCell ref="C204:G204"/>
    <mergeCell ref="A205:B205"/>
    <mergeCell ref="C205:G205"/>
    <mergeCell ref="A206:B206"/>
    <mergeCell ref="C206:G206"/>
    <mergeCell ref="A200:B200"/>
    <mergeCell ref="C200:G200"/>
    <mergeCell ref="A201:B201"/>
    <mergeCell ref="C201:G201"/>
    <mergeCell ref="A203:G203"/>
    <mergeCell ref="A197:G197"/>
    <mergeCell ref="A198:B198"/>
    <mergeCell ref="C198:G198"/>
    <mergeCell ref="A199:B199"/>
    <mergeCell ref="C199:G199"/>
    <mergeCell ref="A193:B193"/>
    <mergeCell ref="C193:G193"/>
    <mergeCell ref="A194:B194"/>
    <mergeCell ref="C194:G194"/>
    <mergeCell ref="A195:B195"/>
    <mergeCell ref="A207:B207"/>
    <mergeCell ref="C207:G207"/>
    <mergeCell ref="A209:G209"/>
    <mergeCell ref="C195:G195"/>
    <mergeCell ref="A189:B189"/>
    <mergeCell ref="C189:G189"/>
    <mergeCell ref="A191:G191"/>
    <mergeCell ref="A192:B192"/>
    <mergeCell ref="C192:G192"/>
    <mergeCell ref="A186:B186"/>
    <mergeCell ref="C186:G186"/>
    <mergeCell ref="A187:B187"/>
    <mergeCell ref="C187:G187"/>
    <mergeCell ref="A188:B188"/>
    <mergeCell ref="C188:G188"/>
    <mergeCell ref="A182:B182"/>
    <mergeCell ref="C182:G182"/>
    <mergeCell ref="A183:B183"/>
    <mergeCell ref="C183:G183"/>
    <mergeCell ref="A185:G185"/>
  </mergeCells>
  <dataValidations count="37">
    <dataValidation type="textLength" operator="equal" allowBlank="1" showInputMessage="1" showErrorMessage="1" error="Indique necesariamente 9 dígitos" promptTitle="DATO OBLIGATORIO" prompt="Indique necesariamente 9 dígitos" sqref="B26 G43" xr:uid="{00000000-0002-0000-0000-000000000000}">
      <formula1>9</formula1>
    </dataValidation>
    <dataValidation allowBlank="1" showInputMessage="1" showErrorMessage="1" promptTitle="DATO OBLIGATORIO" prompt=" Indique localidad" sqref="D24" xr:uid="{00000000-0002-0000-0000-000001000000}"/>
    <dataValidation allowBlank="1" showInputMessage="1" showErrorMessage="1" promptTitle="DATO OBLIGATORIO" prompt="Indique calle o plaza, número, piso y letra, en su caso" sqref="B22:G22" xr:uid="{00000000-0002-0000-0000-000002000000}"/>
    <dataValidation type="textLength" operator="equal" showDropDown="1" showInputMessage="1" showErrorMessage="1" errorTitle="Código postal" error="Debe introducir necesariamente 5 dígitos" promptTitle="DATO OBLIGATORIO" prompt="Indique su código postal de 5 dígitos" sqref="B24" xr:uid="{00000000-0002-0000-0000-000003000000}">
      <formula1>5</formula1>
    </dataValidation>
    <dataValidation allowBlank="1" showInputMessage="1" showErrorMessage="1" promptTitle="DATO OBLIGATORIO" prompt="Detalle el objeto social de la empresa" sqref="B33:G33" xr:uid="{00000000-0002-0000-0000-000004000000}"/>
    <dataValidation allowBlank="1" showInputMessage="1" showErrorMessage="1" promptTitle="DATO OBLIGATORIO" prompt="Señale el país en donde se sitúa su sede social" sqref="B35" xr:uid="{00000000-0002-0000-0000-000005000000}"/>
    <dataValidation type="whole" allowBlank="1" showInputMessage="1" showErrorMessage="1" promptTitle="DATO OBLIGATORIO" prompt="Indique su número de CNAE de acuerdo a la tabla disponible en http://www.ine.es/daco/daco42/clasificaciones/cnae09/estructura_cnae2009.xls" sqref="B30" xr:uid="{00000000-0002-0000-0000-000006000000}">
      <formula1>10</formula1>
      <formula2>100000</formula2>
    </dataValidation>
    <dataValidation type="list" allowBlank="1" showInputMessage="1" showErrorMessage="1" promptTitle="DATO OBLIGATORIO" prompt="Seleccione en el combo la opción que se ajuste a la situación actual" sqref="B20:E20" xr:uid="{00000000-0002-0000-0000-000007000000}">
      <formula1>$K$4:$K$19</formula1>
    </dataValidation>
    <dataValidation allowBlank="1" showInputMessage="1" showErrorMessage="1" promptTitle="DATO OBLIGATORIO" prompt="Indique el nombre o razón social" sqref="B19:G19" xr:uid="{00000000-0002-0000-0000-000008000000}"/>
    <dataValidation type="textLength" operator="equal" allowBlank="1" showInputMessage="1" showErrorMessage="1" error="9 CARACTERES, sin guiones" promptTitle="DATO OBLIGATORIO" prompt="Indique el NIF/NIE de la candidata de 9 CARACTERES, sin guiones" sqref="G20" xr:uid="{00000000-0002-0000-0000-000009000000}">
      <formula1>9</formula1>
    </dataValidation>
    <dataValidation allowBlank="1" showInputMessage="1" showErrorMessage="1" promptTitle="DATO OBLIGATORIO" prompt="Indique una dirección de correo electrónico operativa" sqref="D26:G26" xr:uid="{00000000-0002-0000-0000-00000A000000}"/>
    <dataValidation allowBlank="1" showInputMessage="1" showErrorMessage="1" prompt="Indique, en su caso, URL de la página web de su empresa" sqref="B28:G28" xr:uid="{00000000-0002-0000-0000-00000B000000}"/>
    <dataValidation operator="greaterThan" allowBlank="1" showInputMessage="1" showErrorMessage="1" promptTitle="DATO OBLIGATORIO" prompt="Indique una dirección de correo electrónico operativa" sqref="E39 E43" xr:uid="{00000000-0002-0000-0000-00000C000000}"/>
    <dataValidation operator="greaterThan" allowBlank="1" showInputMessage="1" showErrorMessage="1" prompt="Indique el cargo de la persona responsable en materia de igualdad" sqref="B43:C43" xr:uid="{00000000-0002-0000-0000-00000D000000}"/>
    <dataValidation allowBlank="1" showInputMessage="1" showErrorMessage="1" promptTitle="DATO OBLIGATORIO" prompt="Indique el nombre y apellidos de la persona responsable en materia de igualdad en su empresa" sqref="E41:G41" xr:uid="{00000000-0002-0000-0000-00000E000000}"/>
    <dataValidation type="textLength" operator="equal" allowBlank="1" showInputMessage="1" showErrorMessage="1" error="9 CARACTERES, sin guiones" promptTitle="DATO OBLIGATORIO" prompt="Indique el NIF/NIE del/de la representante legal o apoderado/a. 9 CARACTERES, sin guiones" sqref="G39" xr:uid="{00000000-0002-0000-0000-00000F000000}">
      <formula1>9</formula1>
    </dataValidation>
    <dataValidation allowBlank="1" showInputMessage="1" showErrorMessage="1" promptTitle="DATO OBLIGATORIO" prompt="Indique el nombre y apellidos del/de la representante legal o apoderado/a" sqref="E37:G37" xr:uid="{00000000-0002-0000-0000-000010000000}"/>
    <dataValidation operator="greaterThan" allowBlank="1" showInputMessage="1" showErrorMessage="1" prompt="Indique el cargo del/de la representante legal o apoderado/a" sqref="B39:C39" xr:uid="{00000000-0002-0000-0000-000011000000}"/>
    <dataValidation type="list" allowBlank="1" showInputMessage="1" showErrorMessage="1" sqref="G49" xr:uid="{00000000-0002-0000-0000-000012000000}">
      <formula1>$O$4:$O$8</formula1>
    </dataValidation>
    <dataValidation type="list" allowBlank="1" showInputMessage="1" showErrorMessage="1" prompt="Indique el ámbito geográfico de actividad" sqref="F35:G35" xr:uid="{00000000-0002-0000-0000-000013000000}">
      <formula1>$M$4:$M$10</formula1>
    </dataValidation>
    <dataValidation type="list" allowBlank="1" showInputMessage="1" showErrorMessage="1" sqref="C49:D49" xr:uid="{00000000-0002-0000-0000-000014000000}">
      <formula1>$R$4:$R$7</formula1>
    </dataValidation>
    <dataValidation type="list" allowBlank="1" showInputMessage="1" showErrorMessage="1" sqref="G55" xr:uid="{00000000-0002-0000-0000-000015000000}">
      <formula1>$S$4:$S$6</formula1>
    </dataValidation>
    <dataValidation type="textLength" operator="equal" allowBlank="1" showInputMessage="1" showErrorMessage="1" errorTitle="NIF/NIE" error="9 CARACTERES, sin guiones" prompt="Indique el NIF con 9 CARACTERES, sin guiones" sqref="G59:G68" xr:uid="{00000000-0002-0000-0000-000016000000}">
      <formula1>9</formula1>
    </dataValidation>
    <dataValidation type="date" operator="lessThanOrEqual" allowBlank="1" showInputMessage="1" showErrorMessage="1" errorTitle="Debe incluir una fecha" error="Debe incluir una fecha" sqref="D35" xr:uid="{00000000-0002-0000-0000-000017000000}">
      <formula1>H1048560</formula1>
    </dataValidation>
    <dataValidation allowBlank="1" showInputMessage="1" showErrorMessage="1" prompt="Denominación del distintivo, sello, premio, reconocimiento o compromiso, en materia de igualdad" sqref="B129 B135 B141" xr:uid="{00000000-0002-0000-0000-000018000000}"/>
    <dataValidation allowBlank="1" showInputMessage="1" showErrorMessage="1" prompt="Si son varios documentos, separe la información solicitada con ;" sqref="A125:B125" xr:uid="{00000000-0002-0000-0000-000019000000}"/>
    <dataValidation operator="greaterThanOrEqual" allowBlank="1" showInputMessage="1" showErrorMessage="1" errorTitle="Campo mal cumplimentado" error="Campo mal cumplimentado" prompt="Indique el nombre o nombres de los archivos que contengan el Plan de Igualdad referido, así como su aprobación. Si dispone de él, incluya también el diagnóstico correspondiente." sqref="E118:G119" xr:uid="{00000000-0002-0000-0000-00001A000000}"/>
    <dataValidation allowBlank="1" showInputMessage="1" showErrorMessage="1" promptTitle="DATO OBLIGATORIO" prompt="Indique enlace a la publicación del convenio colectivo de aplicación" sqref="C101:G101 C158:G158 C164:G164 C170:G170 C176:G176 C182:G182 C188:G188 C194:G194 C200:G200 C206:G206" xr:uid="{00000000-0002-0000-0000-00001B000000}"/>
    <dataValidation allowBlank="1" showInputMessage="1" showErrorMessage="1" promptTitle="DATO OBLIGATORIO" prompt="Indique referencia a la publicación del convenio colectivo de aplicación" sqref="C100:G100 C157:G157 C163:G163 C169:G169 C175:G175 C181:G181 C187:G187 C193:G193 C199:G199 C205:G205" xr:uid="{00000000-0002-0000-0000-00001C000000}"/>
    <dataValidation allowBlank="1" showInputMessage="1" showErrorMessage="1" promptTitle="DATO OBLIGATORIO" prompt="Indique el nombre completo del convenio colectivo de aplicación" sqref="C99:G99 C156:G156 C162:G162 C168:G168 C174:G174 C180:G180 C186:G186 C192:G192 C198:G198 C204:G204" xr:uid="{00000000-0002-0000-0000-00001D000000}"/>
    <dataValidation type="list" allowBlank="1" showInputMessage="1" showErrorMessage="1" promptTitle="DATO OBLIGATORIO" prompt="Indique la opción correcta para su empresa" sqref="G109:G113 G103" xr:uid="{00000000-0002-0000-0000-00001E000000}">
      <formula1>$T$4:$T$6</formula1>
    </dataValidation>
    <dataValidation type="list" allowBlank="1" showInputMessage="1" showErrorMessage="1" sqref="B133 B139 B145" xr:uid="{00000000-0002-0000-0000-00001F000000}">
      <formula1>$U$4:$U$10</formula1>
    </dataValidation>
    <dataValidation allowBlank="1" showInputMessage="1" showErrorMessage="1" promptTitle="DATO OBLIGATORIO" prompt="Señale la población en la que se firma" sqref="B149" xr:uid="{00000000-0002-0000-0000-000020000000}"/>
    <dataValidation type="list" allowBlank="1" showInputMessage="1" showErrorMessage="1" sqref="C51:D51" xr:uid="{00000000-0002-0000-0000-000021000000}">
      <formula1>$Q$4:$Q$8</formula1>
    </dataValidation>
    <dataValidation type="list" allowBlank="1" showInputMessage="1" showErrorMessage="1" sqref="G51" xr:uid="{00000000-0002-0000-0000-000022000000}">
      <formula1>$P$4:$P$8</formula1>
    </dataValidation>
    <dataValidation type="date" allowBlank="1" showInputMessage="1" showErrorMessage="1" errorTitle="Indique fecha" error="Formato DD/MM/AA" promptTitle="Indique fecha" prompt="Formato DD/MM/AA" sqref="C118:C119 C124:C125" xr:uid="{00000000-0002-0000-0000-000023000000}">
      <formula1>1</formula1>
      <formula2>45658</formula2>
    </dataValidation>
    <dataValidation type="date" allowBlank="1" showInputMessage="1" showErrorMessage="1" errorTitle="Indique fecha" error="Formato DD/MM/AA" promptTitle="Indique fecha" prompt="Formato DD/MM/AA" sqref="D118 D119 D124 D125" xr:uid="{0C21EC54-DB09-4896-A1B6-20445D82B3E8}">
      <formula1>1</formula1>
      <formula2>51136</formula2>
    </dataValidation>
  </dataValidations>
  <hyperlinks>
    <hyperlink ref="A31" r:id="rId1" xr:uid="{00000000-0004-0000-0000-000000000000}"/>
    <hyperlink ref="K2" r:id="rId2" xr:uid="{00000000-0004-0000-0000-000001000000}"/>
    <hyperlink ref="A47" r:id="rId3" xr:uid="{00000000-0004-0000-0000-000002000000}"/>
  </hyperlinks>
  <pageMargins left="0.70866141732283472" right="0.70866141732283472" top="0.74803149606299213" bottom="0.74803149606299213" header="0.31496062992125984" footer="0.31496062992125984"/>
  <pageSetup paperSize="9" orientation="portrait" r:id="rId4"/>
  <rowBreaks count="9" manualBreakCount="9">
    <brk id="33" max="6" man="1"/>
    <brk id="69" max="6" man="1"/>
    <brk id="80" max="6" man="1"/>
    <brk id="95" max="6" man="1"/>
    <brk id="126" max="6" man="1"/>
    <brk id="152" max="6" man="1"/>
    <brk id="184" max="6" man="1"/>
    <brk id="209" max="6" man="1"/>
    <brk id="255" max="6" man="1"/>
  </rowBreaks>
  <colBreaks count="1" manualBreakCount="1">
    <brk id="7" max="55" man="1"/>
  </col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82"/>
  <sheetViews>
    <sheetView workbookViewId="0"/>
  </sheetViews>
  <sheetFormatPr baseColWidth="10" defaultRowHeight="15" x14ac:dyDescent="0.25"/>
  <cols>
    <col min="1" max="1" width="11.42578125" style="35" customWidth="1"/>
    <col min="2" max="2" width="17.42578125" style="35" customWidth="1"/>
  </cols>
  <sheetData>
    <row r="1" spans="1:2" x14ac:dyDescent="0.25">
      <c r="A1" s="31" t="s">
        <v>1915</v>
      </c>
      <c r="B1" s="31" t="s">
        <v>1916</v>
      </c>
    </row>
    <row r="2" spans="1:2" x14ac:dyDescent="0.25">
      <c r="A2" s="32" t="s">
        <v>1917</v>
      </c>
      <c r="B2" s="33" t="s">
        <v>1918</v>
      </c>
    </row>
    <row r="3" spans="1:2" x14ac:dyDescent="0.25">
      <c r="A3" s="32" t="s">
        <v>1919</v>
      </c>
      <c r="B3" s="33" t="s">
        <v>1920</v>
      </c>
    </row>
    <row r="4" spans="1:2" x14ac:dyDescent="0.25">
      <c r="A4" s="32" t="s">
        <v>1921</v>
      </c>
      <c r="B4" s="33" t="s">
        <v>1922</v>
      </c>
    </row>
    <row r="5" spans="1:2" x14ac:dyDescent="0.25">
      <c r="A5" s="32" t="s">
        <v>1923</v>
      </c>
      <c r="B5" s="33" t="s">
        <v>1924</v>
      </c>
    </row>
    <row r="6" spans="1:2" x14ac:dyDescent="0.25">
      <c r="A6" s="32" t="s">
        <v>1925</v>
      </c>
      <c r="B6" s="33" t="s">
        <v>1926</v>
      </c>
    </row>
    <row r="7" spans="1:2" x14ac:dyDescent="0.25">
      <c r="A7" s="32" t="s">
        <v>1927</v>
      </c>
      <c r="B7" s="33" t="s">
        <v>1928</v>
      </c>
    </row>
    <row r="8" spans="1:2" x14ac:dyDescent="0.25">
      <c r="A8" s="32" t="s">
        <v>1929</v>
      </c>
      <c r="B8" s="33" t="s">
        <v>1930</v>
      </c>
    </row>
    <row r="9" spans="1:2" x14ac:dyDescent="0.25">
      <c r="A9" s="32" t="s">
        <v>1931</v>
      </c>
      <c r="B9" s="33" t="s">
        <v>1932</v>
      </c>
    </row>
    <row r="10" spans="1:2" x14ac:dyDescent="0.25">
      <c r="A10" s="32" t="s">
        <v>1933</v>
      </c>
      <c r="B10" s="33" t="s">
        <v>1934</v>
      </c>
    </row>
    <row r="11" spans="1:2" x14ac:dyDescent="0.25">
      <c r="A11" s="32" t="s">
        <v>1935</v>
      </c>
      <c r="B11" s="33" t="s">
        <v>1936</v>
      </c>
    </row>
    <row r="12" spans="1:2" x14ac:dyDescent="0.25">
      <c r="A12" s="32" t="s">
        <v>1937</v>
      </c>
      <c r="B12" s="33" t="s">
        <v>1938</v>
      </c>
    </row>
    <row r="13" spans="1:2" x14ac:dyDescent="0.25">
      <c r="A13" s="32" t="s">
        <v>1939</v>
      </c>
      <c r="B13" s="33" t="s">
        <v>1940</v>
      </c>
    </row>
    <row r="14" spans="1:2" x14ac:dyDescent="0.25">
      <c r="A14" s="32" t="s">
        <v>1941</v>
      </c>
      <c r="B14" s="33" t="s">
        <v>1942</v>
      </c>
    </row>
    <row r="15" spans="1:2" x14ac:dyDescent="0.25">
      <c r="A15" s="32" t="s">
        <v>1943</v>
      </c>
      <c r="B15" s="33" t="s">
        <v>1944</v>
      </c>
    </row>
    <row r="16" spans="1:2" x14ac:dyDescent="0.25">
      <c r="A16" s="32" t="s">
        <v>1945</v>
      </c>
      <c r="B16" s="33" t="s">
        <v>1946</v>
      </c>
    </row>
    <row r="17" spans="1:2" x14ac:dyDescent="0.25">
      <c r="A17" s="32" t="s">
        <v>1947</v>
      </c>
      <c r="B17" s="33" t="s">
        <v>1948</v>
      </c>
    </row>
    <row r="18" spans="1:2" x14ac:dyDescent="0.25">
      <c r="A18" s="32" t="s">
        <v>1949</v>
      </c>
      <c r="B18" s="33" t="s">
        <v>1950</v>
      </c>
    </row>
    <row r="19" spans="1:2" x14ac:dyDescent="0.25">
      <c r="A19" s="32" t="s">
        <v>1951</v>
      </c>
      <c r="B19" s="33" t="s">
        <v>1952</v>
      </c>
    </row>
    <row r="20" spans="1:2" x14ac:dyDescent="0.25">
      <c r="A20" s="32" t="s">
        <v>1953</v>
      </c>
      <c r="B20" s="33" t="s">
        <v>1954</v>
      </c>
    </row>
    <row r="21" spans="1:2" x14ac:dyDescent="0.25">
      <c r="A21" s="32" t="s">
        <v>1955</v>
      </c>
      <c r="B21" s="33" t="s">
        <v>1956</v>
      </c>
    </row>
    <row r="22" spans="1:2" x14ac:dyDescent="0.25">
      <c r="A22" s="32" t="s">
        <v>1957</v>
      </c>
      <c r="B22" s="33" t="s">
        <v>1958</v>
      </c>
    </row>
    <row r="23" spans="1:2" x14ac:dyDescent="0.25">
      <c r="A23" s="32" t="s">
        <v>1959</v>
      </c>
      <c r="B23" s="33" t="s">
        <v>1960</v>
      </c>
    </row>
    <row r="24" spans="1:2" x14ac:dyDescent="0.25">
      <c r="A24" s="32" t="s">
        <v>1961</v>
      </c>
      <c r="B24" s="33" t="s">
        <v>1962</v>
      </c>
    </row>
    <row r="25" spans="1:2" x14ac:dyDescent="0.25">
      <c r="A25" s="32" t="s">
        <v>1963</v>
      </c>
      <c r="B25" s="33" t="s">
        <v>1964</v>
      </c>
    </row>
    <row r="26" spans="1:2" x14ac:dyDescent="0.25">
      <c r="A26" s="32" t="s">
        <v>1965</v>
      </c>
      <c r="B26" s="33" t="s">
        <v>1966</v>
      </c>
    </row>
    <row r="27" spans="1:2" x14ac:dyDescent="0.25">
      <c r="A27" s="32" t="s">
        <v>1967</v>
      </c>
      <c r="B27" s="33" t="s">
        <v>1968</v>
      </c>
    </row>
    <row r="28" spans="1:2" x14ac:dyDescent="0.25">
      <c r="A28" s="32" t="s">
        <v>1969</v>
      </c>
      <c r="B28" s="33" t="s">
        <v>1970</v>
      </c>
    </row>
    <row r="29" spans="1:2" x14ac:dyDescent="0.25">
      <c r="A29" s="32" t="s">
        <v>1971</v>
      </c>
      <c r="B29" s="33" t="s">
        <v>1972</v>
      </c>
    </row>
    <row r="30" spans="1:2" x14ac:dyDescent="0.25">
      <c r="A30" s="34" t="s">
        <v>1973</v>
      </c>
      <c r="B30" s="33" t="s">
        <v>1974</v>
      </c>
    </row>
    <row r="31" spans="1:2" x14ac:dyDescent="0.25">
      <c r="A31" s="32" t="s">
        <v>1975</v>
      </c>
      <c r="B31" s="33" t="s">
        <v>1976</v>
      </c>
    </row>
    <row r="32" spans="1:2" x14ac:dyDescent="0.25">
      <c r="A32" s="32" t="s">
        <v>1977</v>
      </c>
      <c r="B32" s="33" t="s">
        <v>1978</v>
      </c>
    </row>
    <row r="33" spans="1:2" x14ac:dyDescent="0.25">
      <c r="A33" s="32" t="s">
        <v>1979</v>
      </c>
      <c r="B33" s="33" t="s">
        <v>1980</v>
      </c>
    </row>
    <row r="34" spans="1:2" x14ac:dyDescent="0.25">
      <c r="A34" s="32" t="s">
        <v>1981</v>
      </c>
      <c r="B34" s="33" t="s">
        <v>1982</v>
      </c>
    </row>
    <row r="35" spans="1:2" x14ac:dyDescent="0.25">
      <c r="A35" s="32" t="s">
        <v>1983</v>
      </c>
      <c r="B35" s="33" t="s">
        <v>1984</v>
      </c>
    </row>
    <row r="36" spans="1:2" x14ac:dyDescent="0.25">
      <c r="A36" s="32" t="s">
        <v>1985</v>
      </c>
      <c r="B36" s="33" t="s">
        <v>1986</v>
      </c>
    </row>
    <row r="37" spans="1:2" x14ac:dyDescent="0.25">
      <c r="A37" s="32" t="s">
        <v>1987</v>
      </c>
      <c r="B37" s="33" t="s">
        <v>1988</v>
      </c>
    </row>
    <row r="38" spans="1:2" x14ac:dyDescent="0.25">
      <c r="A38" s="32" t="s">
        <v>1989</v>
      </c>
      <c r="B38" s="33" t="s">
        <v>1990</v>
      </c>
    </row>
    <row r="39" spans="1:2" x14ac:dyDescent="0.25">
      <c r="A39" s="32" t="s">
        <v>1991</v>
      </c>
      <c r="B39" s="33" t="s">
        <v>1992</v>
      </c>
    </row>
    <row r="40" spans="1:2" x14ac:dyDescent="0.25">
      <c r="A40" s="32" t="s">
        <v>1993</v>
      </c>
      <c r="B40" s="33" t="s">
        <v>1994</v>
      </c>
    </row>
    <row r="41" spans="1:2" x14ac:dyDescent="0.25">
      <c r="A41" s="32" t="s">
        <v>1995</v>
      </c>
      <c r="B41" s="33" t="s">
        <v>1996</v>
      </c>
    </row>
    <row r="42" spans="1:2" x14ac:dyDescent="0.25">
      <c r="A42" s="32" t="s">
        <v>1997</v>
      </c>
      <c r="B42" s="33" t="s">
        <v>1998</v>
      </c>
    </row>
    <row r="43" spans="1:2" x14ac:dyDescent="0.25">
      <c r="A43" s="32" t="s">
        <v>1999</v>
      </c>
      <c r="B43" s="33" t="s">
        <v>2000</v>
      </c>
    </row>
    <row r="44" spans="1:2" x14ac:dyDescent="0.25">
      <c r="A44" s="32" t="s">
        <v>2001</v>
      </c>
      <c r="B44" s="33" t="s">
        <v>2002</v>
      </c>
    </row>
    <row r="45" spans="1:2" x14ac:dyDescent="0.25">
      <c r="A45" s="32" t="s">
        <v>2003</v>
      </c>
      <c r="B45" s="33" t="s">
        <v>2004</v>
      </c>
    </row>
    <row r="46" spans="1:2" x14ac:dyDescent="0.25">
      <c r="A46" s="32" t="s">
        <v>2005</v>
      </c>
      <c r="B46" s="33" t="s">
        <v>2006</v>
      </c>
    </row>
    <row r="47" spans="1:2" x14ac:dyDescent="0.25">
      <c r="A47" s="32" t="s">
        <v>2007</v>
      </c>
      <c r="B47" s="33" t="s">
        <v>2008</v>
      </c>
    </row>
    <row r="48" spans="1:2" x14ac:dyDescent="0.25">
      <c r="A48" s="32" t="s">
        <v>2009</v>
      </c>
      <c r="B48" s="33" t="s">
        <v>2010</v>
      </c>
    </row>
    <row r="49" spans="1:2" x14ac:dyDescent="0.25">
      <c r="A49" s="32" t="s">
        <v>2011</v>
      </c>
      <c r="B49" s="33" t="s">
        <v>2012</v>
      </c>
    </row>
    <row r="50" spans="1:2" x14ac:dyDescent="0.25">
      <c r="A50" s="32" t="s">
        <v>2013</v>
      </c>
      <c r="B50" s="33" t="s">
        <v>2014</v>
      </c>
    </row>
    <row r="51" spans="1:2" x14ac:dyDescent="0.25">
      <c r="A51" s="32" t="s">
        <v>2015</v>
      </c>
      <c r="B51" s="33" t="s">
        <v>2016</v>
      </c>
    </row>
    <row r="52" spans="1:2" x14ac:dyDescent="0.25">
      <c r="A52" s="32" t="s">
        <v>2017</v>
      </c>
      <c r="B52" s="33" t="s">
        <v>2018</v>
      </c>
    </row>
    <row r="53" spans="1:2" x14ac:dyDescent="0.25">
      <c r="A53" s="32" t="s">
        <v>2019</v>
      </c>
      <c r="B53" s="33" t="s">
        <v>2020</v>
      </c>
    </row>
    <row r="54" spans="1:2" x14ac:dyDescent="0.25">
      <c r="A54" s="33"/>
      <c r="B54" s="33"/>
    </row>
    <row r="55" spans="1:2" x14ac:dyDescent="0.25">
      <c r="A55" s="33"/>
      <c r="B55" s="33"/>
    </row>
    <row r="56" spans="1:2" x14ac:dyDescent="0.25">
      <c r="A56" s="33"/>
      <c r="B56" s="33"/>
    </row>
    <row r="57" spans="1:2" x14ac:dyDescent="0.25">
      <c r="A57" s="33"/>
      <c r="B57" s="33"/>
    </row>
    <row r="58" spans="1:2" x14ac:dyDescent="0.25">
      <c r="A58" s="33"/>
      <c r="B58" s="33"/>
    </row>
    <row r="59" spans="1:2" x14ac:dyDescent="0.25">
      <c r="A59" s="33"/>
      <c r="B59" s="33"/>
    </row>
    <row r="60" spans="1:2" x14ac:dyDescent="0.25">
      <c r="A60" s="33"/>
      <c r="B60" s="33"/>
    </row>
    <row r="61" spans="1:2" x14ac:dyDescent="0.25">
      <c r="A61" s="33"/>
      <c r="B61" s="33"/>
    </row>
    <row r="62" spans="1:2" x14ac:dyDescent="0.25">
      <c r="A62" s="33"/>
      <c r="B62" s="33"/>
    </row>
    <row r="63" spans="1:2" x14ac:dyDescent="0.25">
      <c r="A63" s="33"/>
      <c r="B63" s="33"/>
    </row>
    <row r="64" spans="1:2" x14ac:dyDescent="0.25">
      <c r="A64" s="33"/>
      <c r="B64" s="33"/>
    </row>
    <row r="65" spans="1:2" x14ac:dyDescent="0.25">
      <c r="A65" s="33"/>
      <c r="B65" s="33"/>
    </row>
    <row r="66" spans="1:2" x14ac:dyDescent="0.25">
      <c r="A66" s="33"/>
      <c r="B66" s="33"/>
    </row>
    <row r="67" spans="1:2" x14ac:dyDescent="0.25">
      <c r="A67" s="33"/>
      <c r="B67" s="33"/>
    </row>
    <row r="68" spans="1:2" x14ac:dyDescent="0.25">
      <c r="A68" s="33"/>
      <c r="B68" s="33"/>
    </row>
    <row r="69" spans="1:2" x14ac:dyDescent="0.25">
      <c r="A69" s="33"/>
      <c r="B69" s="33"/>
    </row>
    <row r="70" spans="1:2" x14ac:dyDescent="0.25">
      <c r="A70" s="33"/>
      <c r="B70" s="33"/>
    </row>
    <row r="71" spans="1:2" x14ac:dyDescent="0.25">
      <c r="A71" s="33"/>
      <c r="B71" s="33"/>
    </row>
    <row r="72" spans="1:2" x14ac:dyDescent="0.25">
      <c r="A72" s="33"/>
      <c r="B72" s="33"/>
    </row>
    <row r="73" spans="1:2" x14ac:dyDescent="0.25">
      <c r="A73" s="33"/>
      <c r="B73" s="33"/>
    </row>
    <row r="74" spans="1:2" x14ac:dyDescent="0.25">
      <c r="A74" s="33"/>
      <c r="B74" s="33"/>
    </row>
    <row r="75" spans="1:2" x14ac:dyDescent="0.25">
      <c r="A75" s="33"/>
      <c r="B75" s="33"/>
    </row>
    <row r="76" spans="1:2" x14ac:dyDescent="0.25">
      <c r="A76" s="33"/>
      <c r="B76" s="33"/>
    </row>
    <row r="77" spans="1:2" x14ac:dyDescent="0.25">
      <c r="A77" s="33"/>
      <c r="B77" s="33"/>
    </row>
    <row r="78" spans="1:2" x14ac:dyDescent="0.25">
      <c r="A78" s="33"/>
      <c r="B78" s="33"/>
    </row>
    <row r="79" spans="1:2" x14ac:dyDescent="0.25">
      <c r="A79" s="33"/>
      <c r="B79" s="33"/>
    </row>
    <row r="80" spans="1:2" x14ac:dyDescent="0.25">
      <c r="A80" s="33"/>
      <c r="B80" s="33"/>
    </row>
    <row r="81" spans="1:2" x14ac:dyDescent="0.25">
      <c r="A81" s="33"/>
      <c r="B81" s="33"/>
    </row>
    <row r="82" spans="1:2" x14ac:dyDescent="0.25">
      <c r="A82" s="33"/>
      <c r="B82"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1011"/>
  <sheetViews>
    <sheetView workbookViewId="0"/>
  </sheetViews>
  <sheetFormatPr baseColWidth="10" defaultRowHeight="15" x14ac:dyDescent="0.25"/>
  <cols>
    <col min="1" max="1" width="15.42578125" style="22" bestFit="1" customWidth="1"/>
    <col min="2" max="2" width="9.140625" style="23" customWidth="1"/>
    <col min="3" max="3" width="90.28515625" style="23" customWidth="1"/>
  </cols>
  <sheetData>
    <row r="1" spans="1:3" x14ac:dyDescent="0.25">
      <c r="A1" s="19" t="s">
        <v>27</v>
      </c>
      <c r="B1" s="20" t="s">
        <v>28</v>
      </c>
      <c r="C1" s="20" t="s">
        <v>29</v>
      </c>
    </row>
    <row r="2" spans="1:3" x14ac:dyDescent="0.25">
      <c r="A2" s="19" t="s">
        <v>30</v>
      </c>
      <c r="B2" s="20" t="s">
        <v>30</v>
      </c>
      <c r="C2" s="21" t="s">
        <v>31</v>
      </c>
    </row>
    <row r="3" spans="1:3" x14ac:dyDescent="0.25">
      <c r="A3" s="19">
        <v>1</v>
      </c>
      <c r="B3" s="20" t="s">
        <v>32</v>
      </c>
      <c r="C3" s="20" t="s">
        <v>33</v>
      </c>
    </row>
    <row r="4" spans="1:3" x14ac:dyDescent="0.25">
      <c r="A4" s="19">
        <v>11</v>
      </c>
      <c r="B4" s="20" t="s">
        <v>34</v>
      </c>
      <c r="C4" s="20" t="s">
        <v>35</v>
      </c>
    </row>
    <row r="5" spans="1:3" x14ac:dyDescent="0.25">
      <c r="A5" s="19">
        <v>111</v>
      </c>
      <c r="B5" s="20" t="s">
        <v>36</v>
      </c>
      <c r="C5" s="20" t="s">
        <v>37</v>
      </c>
    </row>
    <row r="6" spans="1:3" x14ac:dyDescent="0.25">
      <c r="A6" s="19">
        <v>112</v>
      </c>
      <c r="B6" s="20" t="s">
        <v>38</v>
      </c>
      <c r="C6" s="20" t="s">
        <v>39</v>
      </c>
    </row>
    <row r="7" spans="1:3" x14ac:dyDescent="0.25">
      <c r="A7" s="19">
        <v>113</v>
      </c>
      <c r="B7" s="20" t="s">
        <v>40</v>
      </c>
      <c r="C7" s="20" t="s">
        <v>41</v>
      </c>
    </row>
    <row r="8" spans="1:3" x14ac:dyDescent="0.25">
      <c r="A8" s="19">
        <v>114</v>
      </c>
      <c r="B8" s="20" t="s">
        <v>42</v>
      </c>
      <c r="C8" s="20" t="s">
        <v>43</v>
      </c>
    </row>
    <row r="9" spans="1:3" x14ac:dyDescent="0.25">
      <c r="A9" s="19">
        <v>115</v>
      </c>
      <c r="B9" s="20" t="s">
        <v>44</v>
      </c>
      <c r="C9" s="20" t="s">
        <v>45</v>
      </c>
    </row>
    <row r="10" spans="1:3" x14ac:dyDescent="0.25">
      <c r="A10" s="19">
        <v>116</v>
      </c>
      <c r="B10" s="20" t="s">
        <v>46</v>
      </c>
      <c r="C10" s="20" t="s">
        <v>47</v>
      </c>
    </row>
    <row r="11" spans="1:3" x14ac:dyDescent="0.25">
      <c r="A11" s="19">
        <v>119</v>
      </c>
      <c r="B11" s="20" t="s">
        <v>48</v>
      </c>
      <c r="C11" s="20" t="s">
        <v>49</v>
      </c>
    </row>
    <row r="12" spans="1:3" x14ac:dyDescent="0.25">
      <c r="A12" s="19">
        <v>12</v>
      </c>
      <c r="B12" s="20" t="s">
        <v>50</v>
      </c>
      <c r="C12" s="20" t="s">
        <v>51</v>
      </c>
    </row>
    <row r="13" spans="1:3" x14ac:dyDescent="0.25">
      <c r="A13" s="19">
        <v>121</v>
      </c>
      <c r="B13" s="20" t="s">
        <v>52</v>
      </c>
      <c r="C13" s="20" t="s">
        <v>53</v>
      </c>
    </row>
    <row r="14" spans="1:3" x14ac:dyDescent="0.25">
      <c r="A14" s="19">
        <v>122</v>
      </c>
      <c r="B14" s="20" t="s">
        <v>54</v>
      </c>
      <c r="C14" s="20" t="s">
        <v>55</v>
      </c>
    </row>
    <row r="15" spans="1:3" x14ac:dyDescent="0.25">
      <c r="A15" s="19">
        <v>123</v>
      </c>
      <c r="B15" s="20" t="s">
        <v>56</v>
      </c>
      <c r="C15" s="20" t="s">
        <v>57</v>
      </c>
    </row>
    <row r="16" spans="1:3" x14ac:dyDescent="0.25">
      <c r="A16" s="19">
        <v>124</v>
      </c>
      <c r="B16" s="20" t="s">
        <v>58</v>
      </c>
      <c r="C16" s="20" t="s">
        <v>59</v>
      </c>
    </row>
    <row r="17" spans="1:3" x14ac:dyDescent="0.25">
      <c r="A17" s="19">
        <v>125</v>
      </c>
      <c r="B17" s="20" t="s">
        <v>60</v>
      </c>
      <c r="C17" s="20" t="s">
        <v>61</v>
      </c>
    </row>
    <row r="18" spans="1:3" x14ac:dyDescent="0.25">
      <c r="A18" s="19">
        <v>126</v>
      </c>
      <c r="B18" s="20" t="s">
        <v>62</v>
      </c>
      <c r="C18" s="20" t="s">
        <v>63</v>
      </c>
    </row>
    <row r="19" spans="1:3" x14ac:dyDescent="0.25">
      <c r="A19" s="19">
        <v>127</v>
      </c>
      <c r="B19" s="20" t="s">
        <v>64</v>
      </c>
      <c r="C19" s="20" t="s">
        <v>65</v>
      </c>
    </row>
    <row r="20" spans="1:3" x14ac:dyDescent="0.25">
      <c r="A20" s="19">
        <v>128</v>
      </c>
      <c r="B20" s="20" t="s">
        <v>66</v>
      </c>
      <c r="C20" s="20" t="s">
        <v>67</v>
      </c>
    </row>
    <row r="21" spans="1:3" x14ac:dyDescent="0.25">
      <c r="A21" s="19">
        <v>129</v>
      </c>
      <c r="B21" s="20" t="s">
        <v>68</v>
      </c>
      <c r="C21" s="20" t="s">
        <v>69</v>
      </c>
    </row>
    <row r="22" spans="1:3" x14ac:dyDescent="0.25">
      <c r="A22" s="19">
        <v>13</v>
      </c>
      <c r="B22" s="20" t="s">
        <v>70</v>
      </c>
      <c r="C22" s="20" t="s">
        <v>71</v>
      </c>
    </row>
    <row r="23" spans="1:3" x14ac:dyDescent="0.25">
      <c r="A23" s="19">
        <v>130</v>
      </c>
      <c r="B23" s="20" t="s">
        <v>72</v>
      </c>
      <c r="C23" s="20" t="s">
        <v>71</v>
      </c>
    </row>
    <row r="24" spans="1:3" x14ac:dyDescent="0.25">
      <c r="A24" s="19">
        <v>14</v>
      </c>
      <c r="B24" s="20" t="s">
        <v>73</v>
      </c>
      <c r="C24" s="20" t="s">
        <v>74</v>
      </c>
    </row>
    <row r="25" spans="1:3" x14ac:dyDescent="0.25">
      <c r="A25" s="19">
        <v>141</v>
      </c>
      <c r="B25" s="20" t="s">
        <v>75</v>
      </c>
      <c r="C25" s="20" t="s">
        <v>76</v>
      </c>
    </row>
    <row r="26" spans="1:3" x14ac:dyDescent="0.25">
      <c r="A26" s="19">
        <v>142</v>
      </c>
      <c r="B26" s="20" t="s">
        <v>77</v>
      </c>
      <c r="C26" s="20" t="s">
        <v>78</v>
      </c>
    </row>
    <row r="27" spans="1:3" x14ac:dyDescent="0.25">
      <c r="A27" s="19">
        <v>143</v>
      </c>
      <c r="B27" s="20" t="s">
        <v>79</v>
      </c>
      <c r="C27" s="20" t="s">
        <v>80</v>
      </c>
    </row>
    <row r="28" spans="1:3" x14ac:dyDescent="0.25">
      <c r="A28" s="19">
        <v>144</v>
      </c>
      <c r="B28" s="20" t="s">
        <v>81</v>
      </c>
      <c r="C28" s="20" t="s">
        <v>82</v>
      </c>
    </row>
    <row r="29" spans="1:3" x14ac:dyDescent="0.25">
      <c r="A29" s="19">
        <v>145</v>
      </c>
      <c r="B29" s="20" t="s">
        <v>83</v>
      </c>
      <c r="C29" s="20" t="s">
        <v>84</v>
      </c>
    </row>
    <row r="30" spans="1:3" x14ac:dyDescent="0.25">
      <c r="A30" s="19">
        <v>146</v>
      </c>
      <c r="B30" s="20" t="s">
        <v>85</v>
      </c>
      <c r="C30" s="20" t="s">
        <v>86</v>
      </c>
    </row>
    <row r="31" spans="1:3" x14ac:dyDescent="0.25">
      <c r="A31" s="19">
        <v>147</v>
      </c>
      <c r="B31" s="20" t="s">
        <v>87</v>
      </c>
      <c r="C31" s="20" t="s">
        <v>88</v>
      </c>
    </row>
    <row r="32" spans="1:3" x14ac:dyDescent="0.25">
      <c r="A32" s="19">
        <v>149</v>
      </c>
      <c r="B32" s="20" t="s">
        <v>89</v>
      </c>
      <c r="C32" s="20" t="s">
        <v>90</v>
      </c>
    </row>
    <row r="33" spans="1:3" x14ac:dyDescent="0.25">
      <c r="A33" s="19">
        <v>15</v>
      </c>
      <c r="B33" s="20" t="s">
        <v>91</v>
      </c>
      <c r="C33" s="20" t="s">
        <v>92</v>
      </c>
    </row>
    <row r="34" spans="1:3" x14ac:dyDescent="0.25">
      <c r="A34" s="19">
        <v>150</v>
      </c>
      <c r="B34" s="20" t="s">
        <v>93</v>
      </c>
      <c r="C34" s="20" t="s">
        <v>92</v>
      </c>
    </row>
    <row r="35" spans="1:3" x14ac:dyDescent="0.25">
      <c r="A35" s="19">
        <v>16</v>
      </c>
      <c r="B35" s="20" t="s">
        <v>94</v>
      </c>
      <c r="C35" s="20" t="s">
        <v>95</v>
      </c>
    </row>
    <row r="36" spans="1:3" x14ac:dyDescent="0.25">
      <c r="A36" s="19">
        <v>161</v>
      </c>
      <c r="B36" s="20" t="s">
        <v>96</v>
      </c>
      <c r="C36" s="20" t="s">
        <v>97</v>
      </c>
    </row>
    <row r="37" spans="1:3" x14ac:dyDescent="0.25">
      <c r="A37" s="19">
        <v>162</v>
      </c>
      <c r="B37" s="20" t="s">
        <v>98</v>
      </c>
      <c r="C37" s="20" t="s">
        <v>99</v>
      </c>
    </row>
    <row r="38" spans="1:3" x14ac:dyDescent="0.25">
      <c r="A38" s="19">
        <v>163</v>
      </c>
      <c r="B38" s="20" t="s">
        <v>100</v>
      </c>
      <c r="C38" s="20" t="s">
        <v>101</v>
      </c>
    </row>
    <row r="39" spans="1:3" x14ac:dyDescent="0.25">
      <c r="A39" s="19">
        <v>164</v>
      </c>
      <c r="B39" s="20" t="s">
        <v>102</v>
      </c>
      <c r="C39" s="20" t="s">
        <v>103</v>
      </c>
    </row>
    <row r="40" spans="1:3" x14ac:dyDescent="0.25">
      <c r="A40" s="19">
        <v>17</v>
      </c>
      <c r="B40" s="20" t="s">
        <v>104</v>
      </c>
      <c r="C40" s="20" t="s">
        <v>105</v>
      </c>
    </row>
    <row r="41" spans="1:3" x14ac:dyDescent="0.25">
      <c r="A41" s="19">
        <v>170</v>
      </c>
      <c r="B41" s="20" t="s">
        <v>106</v>
      </c>
      <c r="C41" s="20" t="s">
        <v>105</v>
      </c>
    </row>
    <row r="42" spans="1:3" x14ac:dyDescent="0.25">
      <c r="A42" s="19">
        <v>2</v>
      </c>
      <c r="B42" s="20" t="s">
        <v>107</v>
      </c>
      <c r="C42" s="20" t="s">
        <v>108</v>
      </c>
    </row>
    <row r="43" spans="1:3" x14ac:dyDescent="0.25">
      <c r="A43" s="19">
        <v>21</v>
      </c>
      <c r="B43" s="20" t="s">
        <v>109</v>
      </c>
      <c r="C43" s="20" t="s">
        <v>110</v>
      </c>
    </row>
    <row r="44" spans="1:3" x14ac:dyDescent="0.25">
      <c r="A44" s="19">
        <v>210</v>
      </c>
      <c r="B44" s="20" t="s">
        <v>111</v>
      </c>
      <c r="C44" s="20" t="s">
        <v>110</v>
      </c>
    </row>
    <row r="45" spans="1:3" x14ac:dyDescent="0.25">
      <c r="A45" s="19">
        <v>22</v>
      </c>
      <c r="B45" s="20" t="s">
        <v>112</v>
      </c>
      <c r="C45" s="20" t="s">
        <v>113</v>
      </c>
    </row>
    <row r="46" spans="1:3" x14ac:dyDescent="0.25">
      <c r="A46" s="19">
        <v>220</v>
      </c>
      <c r="B46" s="20" t="s">
        <v>114</v>
      </c>
      <c r="C46" s="20" t="s">
        <v>113</v>
      </c>
    </row>
    <row r="47" spans="1:3" x14ac:dyDescent="0.25">
      <c r="A47" s="19">
        <v>23</v>
      </c>
      <c r="B47" s="20" t="s">
        <v>115</v>
      </c>
      <c r="C47" s="20" t="s">
        <v>116</v>
      </c>
    </row>
    <row r="48" spans="1:3" x14ac:dyDescent="0.25">
      <c r="A48" s="19">
        <v>230</v>
      </c>
      <c r="B48" s="20" t="s">
        <v>117</v>
      </c>
      <c r="C48" s="20" t="s">
        <v>116</v>
      </c>
    </row>
    <row r="49" spans="1:3" x14ac:dyDescent="0.25">
      <c r="A49" s="19">
        <v>24</v>
      </c>
      <c r="B49" s="20" t="s">
        <v>118</v>
      </c>
      <c r="C49" s="20" t="s">
        <v>119</v>
      </c>
    </row>
    <row r="50" spans="1:3" x14ac:dyDescent="0.25">
      <c r="A50" s="19">
        <v>240</v>
      </c>
      <c r="B50" s="20" t="s">
        <v>120</v>
      </c>
      <c r="C50" s="20" t="s">
        <v>119</v>
      </c>
    </row>
    <row r="51" spans="1:3" x14ac:dyDescent="0.25">
      <c r="A51" s="19">
        <v>3</v>
      </c>
      <c r="B51" s="20" t="s">
        <v>121</v>
      </c>
      <c r="C51" s="20" t="s">
        <v>122</v>
      </c>
    </row>
    <row r="52" spans="1:3" x14ac:dyDescent="0.25">
      <c r="A52" s="19">
        <v>31</v>
      </c>
      <c r="B52" s="20" t="s">
        <v>123</v>
      </c>
      <c r="C52" s="20" t="s">
        <v>124</v>
      </c>
    </row>
    <row r="53" spans="1:3" x14ac:dyDescent="0.25">
      <c r="A53" s="19">
        <v>311</v>
      </c>
      <c r="B53" s="20" t="s">
        <v>125</v>
      </c>
      <c r="C53" s="20" t="s">
        <v>126</v>
      </c>
    </row>
    <row r="54" spans="1:3" x14ac:dyDescent="0.25">
      <c r="A54" s="19">
        <v>312</v>
      </c>
      <c r="B54" s="20" t="s">
        <v>127</v>
      </c>
      <c r="C54" s="20" t="s">
        <v>128</v>
      </c>
    </row>
    <row r="55" spans="1:3" x14ac:dyDescent="0.25">
      <c r="A55" s="19">
        <v>32</v>
      </c>
      <c r="B55" s="20" t="s">
        <v>129</v>
      </c>
      <c r="C55" s="20" t="s">
        <v>130</v>
      </c>
    </row>
    <row r="56" spans="1:3" x14ac:dyDescent="0.25">
      <c r="A56" s="19">
        <v>321</v>
      </c>
      <c r="B56" s="20" t="s">
        <v>131</v>
      </c>
      <c r="C56" s="20" t="s">
        <v>132</v>
      </c>
    </row>
    <row r="57" spans="1:3" x14ac:dyDescent="0.25">
      <c r="A57" s="19">
        <v>322</v>
      </c>
      <c r="B57" s="20" t="s">
        <v>133</v>
      </c>
      <c r="C57" s="20" t="s">
        <v>134</v>
      </c>
    </row>
    <row r="58" spans="1:3" x14ac:dyDescent="0.25">
      <c r="A58" s="19" t="s">
        <v>135</v>
      </c>
      <c r="B58" s="20" t="s">
        <v>135</v>
      </c>
      <c r="C58" s="20" t="s">
        <v>136</v>
      </c>
    </row>
    <row r="59" spans="1:3" x14ac:dyDescent="0.25">
      <c r="A59" s="19">
        <v>5</v>
      </c>
      <c r="B59" s="20" t="s">
        <v>137</v>
      </c>
      <c r="C59" s="20" t="s">
        <v>138</v>
      </c>
    </row>
    <row r="60" spans="1:3" x14ac:dyDescent="0.25">
      <c r="A60" s="19">
        <v>51</v>
      </c>
      <c r="B60" s="20" t="s">
        <v>139</v>
      </c>
      <c r="C60" s="20" t="s">
        <v>140</v>
      </c>
    </row>
    <row r="61" spans="1:3" x14ac:dyDescent="0.25">
      <c r="A61" s="19">
        <v>510</v>
      </c>
      <c r="B61" s="20" t="s">
        <v>141</v>
      </c>
      <c r="C61" s="20" t="s">
        <v>140</v>
      </c>
    </row>
    <row r="62" spans="1:3" x14ac:dyDescent="0.25">
      <c r="A62" s="19">
        <v>52</v>
      </c>
      <c r="B62" s="20" t="s">
        <v>142</v>
      </c>
      <c r="C62" s="20" t="s">
        <v>143</v>
      </c>
    </row>
    <row r="63" spans="1:3" x14ac:dyDescent="0.25">
      <c r="A63" s="19">
        <v>520</v>
      </c>
      <c r="B63" s="20" t="s">
        <v>144</v>
      </c>
      <c r="C63" s="20" t="s">
        <v>143</v>
      </c>
    </row>
    <row r="64" spans="1:3" x14ac:dyDescent="0.25">
      <c r="A64" s="19">
        <v>6</v>
      </c>
      <c r="B64" s="20" t="s">
        <v>145</v>
      </c>
      <c r="C64" s="20" t="s">
        <v>146</v>
      </c>
    </row>
    <row r="65" spans="1:3" x14ac:dyDescent="0.25">
      <c r="A65" s="19">
        <v>61</v>
      </c>
      <c r="B65" s="20" t="s">
        <v>147</v>
      </c>
      <c r="C65" s="20" t="s">
        <v>148</v>
      </c>
    </row>
    <row r="66" spans="1:3" x14ac:dyDescent="0.25">
      <c r="A66" s="19">
        <v>610</v>
      </c>
      <c r="B66" s="20" t="s">
        <v>149</v>
      </c>
      <c r="C66" s="20" t="s">
        <v>148</v>
      </c>
    </row>
    <row r="67" spans="1:3" x14ac:dyDescent="0.25">
      <c r="A67" s="19">
        <v>62</v>
      </c>
      <c r="B67" s="20" t="s">
        <v>150</v>
      </c>
      <c r="C67" s="20" t="s">
        <v>151</v>
      </c>
    </row>
    <row r="68" spans="1:3" x14ac:dyDescent="0.25">
      <c r="A68" s="19">
        <v>620</v>
      </c>
      <c r="B68" s="20" t="s">
        <v>152</v>
      </c>
      <c r="C68" s="20" t="s">
        <v>151</v>
      </c>
    </row>
    <row r="69" spans="1:3" x14ac:dyDescent="0.25">
      <c r="A69" s="19">
        <v>7</v>
      </c>
      <c r="B69" s="20" t="s">
        <v>153</v>
      </c>
      <c r="C69" s="20" t="s">
        <v>154</v>
      </c>
    </row>
    <row r="70" spans="1:3" x14ac:dyDescent="0.25">
      <c r="A70" s="19">
        <v>71</v>
      </c>
      <c r="B70" s="20" t="s">
        <v>155</v>
      </c>
      <c r="C70" s="20" t="s">
        <v>156</v>
      </c>
    </row>
    <row r="71" spans="1:3" x14ac:dyDescent="0.25">
      <c r="A71" s="19">
        <v>710</v>
      </c>
      <c r="B71" s="20" t="s">
        <v>157</v>
      </c>
      <c r="C71" s="20" t="s">
        <v>156</v>
      </c>
    </row>
    <row r="72" spans="1:3" x14ac:dyDescent="0.25">
      <c r="A72" s="19">
        <v>72</v>
      </c>
      <c r="B72" s="20" t="s">
        <v>158</v>
      </c>
      <c r="C72" s="20" t="s">
        <v>159</v>
      </c>
    </row>
    <row r="73" spans="1:3" x14ac:dyDescent="0.25">
      <c r="A73" s="19">
        <v>721</v>
      </c>
      <c r="B73" s="20" t="s">
        <v>160</v>
      </c>
      <c r="C73" s="20" t="s">
        <v>161</v>
      </c>
    </row>
    <row r="74" spans="1:3" x14ac:dyDescent="0.25">
      <c r="A74" s="19">
        <v>729</v>
      </c>
      <c r="B74" s="20" t="s">
        <v>162</v>
      </c>
      <c r="C74" s="20" t="s">
        <v>163</v>
      </c>
    </row>
    <row r="75" spans="1:3" x14ac:dyDescent="0.25">
      <c r="A75" s="19">
        <v>8</v>
      </c>
      <c r="B75" s="20" t="s">
        <v>164</v>
      </c>
      <c r="C75" s="20" t="s">
        <v>165</v>
      </c>
    </row>
    <row r="76" spans="1:3" x14ac:dyDescent="0.25">
      <c r="A76" s="19">
        <v>81</v>
      </c>
      <c r="B76" s="20" t="s">
        <v>166</v>
      </c>
      <c r="C76" s="20" t="s">
        <v>167</v>
      </c>
    </row>
    <row r="77" spans="1:3" x14ac:dyDescent="0.25">
      <c r="A77" s="19">
        <v>811</v>
      </c>
      <c r="B77" s="20" t="s">
        <v>168</v>
      </c>
      <c r="C77" s="20" t="s">
        <v>169</v>
      </c>
    </row>
    <row r="78" spans="1:3" x14ac:dyDescent="0.25">
      <c r="A78" s="19">
        <v>812</v>
      </c>
      <c r="B78" s="20" t="s">
        <v>170</v>
      </c>
      <c r="C78" s="20" t="s">
        <v>171</v>
      </c>
    </row>
    <row r="79" spans="1:3" x14ac:dyDescent="0.25">
      <c r="A79" s="19">
        <v>89</v>
      </c>
      <c r="B79" s="20" t="s">
        <v>172</v>
      </c>
      <c r="C79" s="20" t="s">
        <v>173</v>
      </c>
    </row>
    <row r="80" spans="1:3" x14ac:dyDescent="0.25">
      <c r="A80" s="19">
        <v>891</v>
      </c>
      <c r="B80" s="20" t="s">
        <v>174</v>
      </c>
      <c r="C80" s="20" t="s">
        <v>175</v>
      </c>
    </row>
    <row r="81" spans="1:3" x14ac:dyDescent="0.25">
      <c r="A81" s="19">
        <v>892</v>
      </c>
      <c r="B81" s="20" t="s">
        <v>176</v>
      </c>
      <c r="C81" s="20" t="s">
        <v>177</v>
      </c>
    </row>
    <row r="82" spans="1:3" x14ac:dyDescent="0.25">
      <c r="A82" s="19">
        <v>893</v>
      </c>
      <c r="B82" s="20" t="s">
        <v>178</v>
      </c>
      <c r="C82" s="20" t="s">
        <v>179</v>
      </c>
    </row>
    <row r="83" spans="1:3" x14ac:dyDescent="0.25">
      <c r="A83" s="19">
        <v>899</v>
      </c>
      <c r="B83" s="20" t="s">
        <v>180</v>
      </c>
      <c r="C83" s="20" t="s">
        <v>181</v>
      </c>
    </row>
    <row r="84" spans="1:3" x14ac:dyDescent="0.25">
      <c r="A84" s="19">
        <v>9</v>
      </c>
      <c r="B84" s="20" t="s">
        <v>182</v>
      </c>
      <c r="C84" s="20" t="s">
        <v>183</v>
      </c>
    </row>
    <row r="85" spans="1:3" x14ac:dyDescent="0.25">
      <c r="A85" s="19">
        <v>91</v>
      </c>
      <c r="B85" s="20" t="s">
        <v>184</v>
      </c>
      <c r="C85" s="20" t="s">
        <v>185</v>
      </c>
    </row>
    <row r="86" spans="1:3" x14ac:dyDescent="0.25">
      <c r="A86" s="19">
        <v>910</v>
      </c>
      <c r="B86" s="20" t="s">
        <v>186</v>
      </c>
      <c r="C86" s="20" t="s">
        <v>185</v>
      </c>
    </row>
    <row r="87" spans="1:3" x14ac:dyDescent="0.25">
      <c r="A87" s="19">
        <v>99</v>
      </c>
      <c r="B87" s="20" t="s">
        <v>187</v>
      </c>
      <c r="C87" s="20" t="s">
        <v>188</v>
      </c>
    </row>
    <row r="88" spans="1:3" x14ac:dyDescent="0.25">
      <c r="A88" s="19">
        <v>990</v>
      </c>
      <c r="B88" s="20" t="s">
        <v>189</v>
      </c>
      <c r="C88" s="20" t="s">
        <v>188</v>
      </c>
    </row>
    <row r="89" spans="1:3" x14ac:dyDescent="0.25">
      <c r="A89" s="19" t="s">
        <v>190</v>
      </c>
      <c r="B89" s="20" t="s">
        <v>190</v>
      </c>
      <c r="C89" s="20" t="s">
        <v>191</v>
      </c>
    </row>
    <row r="90" spans="1:3" x14ac:dyDescent="0.25">
      <c r="A90" s="19">
        <v>10</v>
      </c>
      <c r="B90" s="20" t="s">
        <v>192</v>
      </c>
      <c r="C90" s="20" t="s">
        <v>193</v>
      </c>
    </row>
    <row r="91" spans="1:3" x14ac:dyDescent="0.25">
      <c r="A91" s="19">
        <v>101</v>
      </c>
      <c r="B91" s="20" t="s">
        <v>194</v>
      </c>
      <c r="C91" s="20" t="s">
        <v>195</v>
      </c>
    </row>
    <row r="92" spans="1:3" x14ac:dyDescent="0.25">
      <c r="A92" s="19">
        <v>1011</v>
      </c>
      <c r="B92" s="20" t="s">
        <v>196</v>
      </c>
      <c r="C92" s="20" t="s">
        <v>197</v>
      </c>
    </row>
    <row r="93" spans="1:3" x14ac:dyDescent="0.25">
      <c r="A93" s="19">
        <v>1012</v>
      </c>
      <c r="B93" s="20" t="s">
        <v>198</v>
      </c>
      <c r="C93" s="20" t="s">
        <v>199</v>
      </c>
    </row>
    <row r="94" spans="1:3" x14ac:dyDescent="0.25">
      <c r="A94" s="19">
        <v>1013</v>
      </c>
      <c r="B94" s="20" t="s">
        <v>200</v>
      </c>
      <c r="C94" s="20" t="s">
        <v>201</v>
      </c>
    </row>
    <row r="95" spans="1:3" x14ac:dyDescent="0.25">
      <c r="A95" s="19">
        <v>102</v>
      </c>
      <c r="B95" s="20" t="s">
        <v>202</v>
      </c>
      <c r="C95" s="20" t="s">
        <v>203</v>
      </c>
    </row>
    <row r="96" spans="1:3" x14ac:dyDescent="0.25">
      <c r="A96" s="19">
        <v>1021</v>
      </c>
      <c r="B96" s="20" t="s">
        <v>204</v>
      </c>
      <c r="C96" s="20" t="s">
        <v>205</v>
      </c>
    </row>
    <row r="97" spans="1:3" x14ac:dyDescent="0.25">
      <c r="A97" s="19">
        <v>1022</v>
      </c>
      <c r="B97" s="20" t="s">
        <v>206</v>
      </c>
      <c r="C97" s="20" t="s">
        <v>207</v>
      </c>
    </row>
    <row r="98" spans="1:3" x14ac:dyDescent="0.25">
      <c r="A98" s="19">
        <v>103</v>
      </c>
      <c r="B98" s="20" t="s">
        <v>208</v>
      </c>
      <c r="C98" s="20" t="s">
        <v>209</v>
      </c>
    </row>
    <row r="99" spans="1:3" x14ac:dyDescent="0.25">
      <c r="A99" s="19">
        <v>1031</v>
      </c>
      <c r="B99" s="20" t="s">
        <v>210</v>
      </c>
      <c r="C99" s="20" t="s">
        <v>211</v>
      </c>
    </row>
    <row r="100" spans="1:3" x14ac:dyDescent="0.25">
      <c r="A100" s="19">
        <v>1032</v>
      </c>
      <c r="B100" s="20" t="s">
        <v>212</v>
      </c>
      <c r="C100" s="20" t="s">
        <v>213</v>
      </c>
    </row>
    <row r="101" spans="1:3" x14ac:dyDescent="0.25">
      <c r="A101" s="19">
        <v>1039</v>
      </c>
      <c r="B101" s="20" t="s">
        <v>214</v>
      </c>
      <c r="C101" s="20" t="s">
        <v>215</v>
      </c>
    </row>
    <row r="102" spans="1:3" x14ac:dyDescent="0.25">
      <c r="A102" s="19">
        <v>104</v>
      </c>
      <c r="B102" s="20" t="s">
        <v>216</v>
      </c>
      <c r="C102" s="20" t="s">
        <v>217</v>
      </c>
    </row>
    <row r="103" spans="1:3" x14ac:dyDescent="0.25">
      <c r="A103" s="19">
        <v>1042</v>
      </c>
      <c r="B103" s="20" t="s">
        <v>218</v>
      </c>
      <c r="C103" s="20" t="s">
        <v>219</v>
      </c>
    </row>
    <row r="104" spans="1:3" x14ac:dyDescent="0.25">
      <c r="A104" s="19">
        <v>1043</v>
      </c>
      <c r="B104" s="20" t="s">
        <v>220</v>
      </c>
      <c r="C104" s="20" t="s">
        <v>221</v>
      </c>
    </row>
    <row r="105" spans="1:3" x14ac:dyDescent="0.25">
      <c r="A105" s="19">
        <v>1044</v>
      </c>
      <c r="B105" s="20" t="s">
        <v>222</v>
      </c>
      <c r="C105" s="20" t="s">
        <v>223</v>
      </c>
    </row>
    <row r="106" spans="1:3" x14ac:dyDescent="0.25">
      <c r="A106" s="19">
        <v>105</v>
      </c>
      <c r="B106" s="20" t="s">
        <v>224</v>
      </c>
      <c r="C106" s="20" t="s">
        <v>225</v>
      </c>
    </row>
    <row r="107" spans="1:3" x14ac:dyDescent="0.25">
      <c r="A107" s="19">
        <v>1052</v>
      </c>
      <c r="B107" s="20" t="s">
        <v>226</v>
      </c>
      <c r="C107" s="20" t="s">
        <v>227</v>
      </c>
    </row>
    <row r="108" spans="1:3" x14ac:dyDescent="0.25">
      <c r="A108" s="19">
        <v>1053</v>
      </c>
      <c r="B108" s="20" t="s">
        <v>228</v>
      </c>
      <c r="C108" s="20" t="s">
        <v>229</v>
      </c>
    </row>
    <row r="109" spans="1:3" x14ac:dyDescent="0.25">
      <c r="A109" s="19">
        <v>1054</v>
      </c>
      <c r="B109" s="20" t="s">
        <v>230</v>
      </c>
      <c r="C109" s="20" t="s">
        <v>231</v>
      </c>
    </row>
    <row r="110" spans="1:3" x14ac:dyDescent="0.25">
      <c r="A110" s="19">
        <v>106</v>
      </c>
      <c r="B110" s="20" t="s">
        <v>232</v>
      </c>
      <c r="C110" s="20" t="s">
        <v>233</v>
      </c>
    </row>
    <row r="111" spans="1:3" x14ac:dyDescent="0.25">
      <c r="A111" s="19">
        <v>1061</v>
      </c>
      <c r="B111" s="20" t="s">
        <v>234</v>
      </c>
      <c r="C111" s="20" t="s">
        <v>235</v>
      </c>
    </row>
    <row r="112" spans="1:3" x14ac:dyDescent="0.25">
      <c r="A112" s="19">
        <v>1062</v>
      </c>
      <c r="B112" s="20" t="s">
        <v>236</v>
      </c>
      <c r="C112" s="20" t="s">
        <v>237</v>
      </c>
    </row>
    <row r="113" spans="1:3" x14ac:dyDescent="0.25">
      <c r="A113" s="19">
        <v>107</v>
      </c>
      <c r="B113" s="20" t="s">
        <v>238</v>
      </c>
      <c r="C113" s="20" t="s">
        <v>239</v>
      </c>
    </row>
    <row r="114" spans="1:3" x14ac:dyDescent="0.25">
      <c r="A114" s="19">
        <v>1071</v>
      </c>
      <c r="B114" s="20" t="s">
        <v>240</v>
      </c>
      <c r="C114" s="20" t="s">
        <v>241</v>
      </c>
    </row>
    <row r="115" spans="1:3" x14ac:dyDescent="0.25">
      <c r="A115" s="19">
        <v>1072</v>
      </c>
      <c r="B115" s="20" t="s">
        <v>242</v>
      </c>
      <c r="C115" s="20" t="s">
        <v>243</v>
      </c>
    </row>
    <row r="116" spans="1:3" x14ac:dyDescent="0.25">
      <c r="A116" s="19">
        <v>1073</v>
      </c>
      <c r="B116" s="20" t="s">
        <v>244</v>
      </c>
      <c r="C116" s="20" t="s">
        <v>245</v>
      </c>
    </row>
    <row r="117" spans="1:3" x14ac:dyDescent="0.25">
      <c r="A117" s="19">
        <v>108</v>
      </c>
      <c r="B117" s="20" t="s">
        <v>246</v>
      </c>
      <c r="C117" s="20" t="s">
        <v>247</v>
      </c>
    </row>
    <row r="118" spans="1:3" x14ac:dyDescent="0.25">
      <c r="A118" s="19">
        <v>1081</v>
      </c>
      <c r="B118" s="20" t="s">
        <v>248</v>
      </c>
      <c r="C118" s="20" t="s">
        <v>249</v>
      </c>
    </row>
    <row r="119" spans="1:3" x14ac:dyDescent="0.25">
      <c r="A119" s="19">
        <v>1082</v>
      </c>
      <c r="B119" s="20" t="s">
        <v>250</v>
      </c>
      <c r="C119" s="20" t="s">
        <v>251</v>
      </c>
    </row>
    <row r="120" spans="1:3" x14ac:dyDescent="0.25">
      <c r="A120" s="19">
        <v>1083</v>
      </c>
      <c r="B120" s="20" t="s">
        <v>252</v>
      </c>
      <c r="C120" s="20" t="s">
        <v>253</v>
      </c>
    </row>
    <row r="121" spans="1:3" x14ac:dyDescent="0.25">
      <c r="A121" s="19">
        <v>1084</v>
      </c>
      <c r="B121" s="20" t="s">
        <v>254</v>
      </c>
      <c r="C121" s="20" t="s">
        <v>255</v>
      </c>
    </row>
    <row r="122" spans="1:3" x14ac:dyDescent="0.25">
      <c r="A122" s="19">
        <v>1085</v>
      </c>
      <c r="B122" s="20" t="s">
        <v>256</v>
      </c>
      <c r="C122" s="20" t="s">
        <v>257</v>
      </c>
    </row>
    <row r="123" spans="1:3" x14ac:dyDescent="0.25">
      <c r="A123" s="19">
        <v>1086</v>
      </c>
      <c r="B123" s="20" t="s">
        <v>258</v>
      </c>
      <c r="C123" s="20" t="s">
        <v>259</v>
      </c>
    </row>
    <row r="124" spans="1:3" x14ac:dyDescent="0.25">
      <c r="A124" s="19">
        <v>1089</v>
      </c>
      <c r="B124" s="20" t="s">
        <v>260</v>
      </c>
      <c r="C124" s="20" t="s">
        <v>261</v>
      </c>
    </row>
    <row r="125" spans="1:3" x14ac:dyDescent="0.25">
      <c r="A125" s="19">
        <v>109</v>
      </c>
      <c r="B125" s="20" t="s">
        <v>262</v>
      </c>
      <c r="C125" s="20" t="s">
        <v>263</v>
      </c>
    </row>
    <row r="126" spans="1:3" x14ac:dyDescent="0.25">
      <c r="A126" s="19">
        <v>1091</v>
      </c>
      <c r="B126" s="20" t="s">
        <v>264</v>
      </c>
      <c r="C126" s="20" t="s">
        <v>265</v>
      </c>
    </row>
    <row r="127" spans="1:3" x14ac:dyDescent="0.25">
      <c r="A127" s="19">
        <v>1092</v>
      </c>
      <c r="B127" s="20" t="s">
        <v>266</v>
      </c>
      <c r="C127" s="20" t="s">
        <v>267</v>
      </c>
    </row>
    <row r="128" spans="1:3" x14ac:dyDescent="0.25">
      <c r="A128" s="19">
        <v>11</v>
      </c>
      <c r="B128" s="20" t="s">
        <v>268</v>
      </c>
      <c r="C128" s="20" t="s">
        <v>269</v>
      </c>
    </row>
    <row r="129" spans="1:3" x14ac:dyDescent="0.25">
      <c r="A129" s="19">
        <v>110</v>
      </c>
      <c r="B129" s="20" t="s">
        <v>270</v>
      </c>
      <c r="C129" s="20" t="s">
        <v>269</v>
      </c>
    </row>
    <row r="130" spans="1:3" x14ac:dyDescent="0.25">
      <c r="A130" s="19">
        <v>1101</v>
      </c>
      <c r="B130" s="20" t="s">
        <v>271</v>
      </c>
      <c r="C130" s="20" t="s">
        <v>272</v>
      </c>
    </row>
    <row r="131" spans="1:3" x14ac:dyDescent="0.25">
      <c r="A131" s="19">
        <v>1102</v>
      </c>
      <c r="B131" s="20" t="s">
        <v>273</v>
      </c>
      <c r="C131" s="20" t="s">
        <v>274</v>
      </c>
    </row>
    <row r="132" spans="1:3" x14ac:dyDescent="0.25">
      <c r="A132" s="19">
        <v>1103</v>
      </c>
      <c r="B132" s="20" t="s">
        <v>275</v>
      </c>
      <c r="C132" s="20" t="s">
        <v>276</v>
      </c>
    </row>
    <row r="133" spans="1:3" x14ac:dyDescent="0.25">
      <c r="A133" s="19">
        <v>1104</v>
      </c>
      <c r="B133" s="20" t="s">
        <v>277</v>
      </c>
      <c r="C133" s="20" t="s">
        <v>278</v>
      </c>
    </row>
    <row r="134" spans="1:3" x14ac:dyDescent="0.25">
      <c r="A134" s="19">
        <v>1105</v>
      </c>
      <c r="B134" s="20" t="s">
        <v>279</v>
      </c>
      <c r="C134" s="20" t="s">
        <v>280</v>
      </c>
    </row>
    <row r="135" spans="1:3" x14ac:dyDescent="0.25">
      <c r="A135" s="19">
        <v>1106</v>
      </c>
      <c r="B135" s="20" t="s">
        <v>281</v>
      </c>
      <c r="C135" s="20" t="s">
        <v>282</v>
      </c>
    </row>
    <row r="136" spans="1:3" x14ac:dyDescent="0.25">
      <c r="A136" s="19">
        <v>1107</v>
      </c>
      <c r="B136" s="20" t="s">
        <v>283</v>
      </c>
      <c r="C136" s="20" t="s">
        <v>284</v>
      </c>
    </row>
    <row r="137" spans="1:3" x14ac:dyDescent="0.25">
      <c r="A137" s="19">
        <v>12</v>
      </c>
      <c r="B137" s="20" t="s">
        <v>285</v>
      </c>
      <c r="C137" s="20" t="s">
        <v>286</v>
      </c>
    </row>
    <row r="138" spans="1:3" x14ac:dyDescent="0.25">
      <c r="A138" s="19">
        <v>120</v>
      </c>
      <c r="B138" s="20" t="s">
        <v>287</v>
      </c>
      <c r="C138" s="20" t="s">
        <v>286</v>
      </c>
    </row>
    <row r="139" spans="1:3" x14ac:dyDescent="0.25">
      <c r="A139" s="19">
        <v>1200</v>
      </c>
      <c r="B139" s="20" t="s">
        <v>288</v>
      </c>
      <c r="C139" s="20" t="s">
        <v>286</v>
      </c>
    </row>
    <row r="140" spans="1:3" x14ac:dyDescent="0.25">
      <c r="A140" s="19">
        <v>13</v>
      </c>
      <c r="B140" s="20" t="s">
        <v>289</v>
      </c>
      <c r="C140" s="20" t="s">
        <v>290</v>
      </c>
    </row>
    <row r="141" spans="1:3" x14ac:dyDescent="0.25">
      <c r="A141" s="19">
        <v>131</v>
      </c>
      <c r="B141" s="20" t="s">
        <v>291</v>
      </c>
      <c r="C141" s="20" t="s">
        <v>292</v>
      </c>
    </row>
    <row r="142" spans="1:3" x14ac:dyDescent="0.25">
      <c r="A142" s="19">
        <v>1310</v>
      </c>
      <c r="B142" s="20" t="s">
        <v>293</v>
      </c>
      <c r="C142" s="20" t="s">
        <v>292</v>
      </c>
    </row>
    <row r="143" spans="1:3" x14ac:dyDescent="0.25">
      <c r="A143" s="19">
        <v>132</v>
      </c>
      <c r="B143" s="20" t="s">
        <v>294</v>
      </c>
      <c r="C143" s="20" t="s">
        <v>295</v>
      </c>
    </row>
    <row r="144" spans="1:3" x14ac:dyDescent="0.25">
      <c r="A144" s="19">
        <v>1320</v>
      </c>
      <c r="B144" s="20" t="s">
        <v>296</v>
      </c>
      <c r="C144" s="20" t="s">
        <v>295</v>
      </c>
    </row>
    <row r="145" spans="1:3" x14ac:dyDescent="0.25">
      <c r="A145" s="19">
        <v>133</v>
      </c>
      <c r="B145" s="20" t="s">
        <v>297</v>
      </c>
      <c r="C145" s="20" t="s">
        <v>298</v>
      </c>
    </row>
    <row r="146" spans="1:3" x14ac:dyDescent="0.25">
      <c r="A146" s="19">
        <v>1330</v>
      </c>
      <c r="B146" s="20" t="s">
        <v>299</v>
      </c>
      <c r="C146" s="20" t="s">
        <v>298</v>
      </c>
    </row>
    <row r="147" spans="1:3" x14ac:dyDescent="0.25">
      <c r="A147" s="19">
        <v>139</v>
      </c>
      <c r="B147" s="20" t="s">
        <v>300</v>
      </c>
      <c r="C147" s="20" t="s">
        <v>301</v>
      </c>
    </row>
    <row r="148" spans="1:3" x14ac:dyDescent="0.25">
      <c r="A148" s="19">
        <v>1391</v>
      </c>
      <c r="B148" s="20" t="s">
        <v>302</v>
      </c>
      <c r="C148" s="20" t="s">
        <v>303</v>
      </c>
    </row>
    <row r="149" spans="1:3" x14ac:dyDescent="0.25">
      <c r="A149" s="19">
        <v>1392</v>
      </c>
      <c r="B149" s="20" t="s">
        <v>304</v>
      </c>
      <c r="C149" s="20" t="s">
        <v>305</v>
      </c>
    </row>
    <row r="150" spans="1:3" x14ac:dyDescent="0.25">
      <c r="A150" s="19">
        <v>1393</v>
      </c>
      <c r="B150" s="20" t="s">
        <v>306</v>
      </c>
      <c r="C150" s="20" t="s">
        <v>307</v>
      </c>
    </row>
    <row r="151" spans="1:3" x14ac:dyDescent="0.25">
      <c r="A151" s="19">
        <v>1394</v>
      </c>
      <c r="B151" s="20" t="s">
        <v>308</v>
      </c>
      <c r="C151" s="20" t="s">
        <v>309</v>
      </c>
    </row>
    <row r="152" spans="1:3" x14ac:dyDescent="0.25">
      <c r="A152" s="19">
        <v>1395</v>
      </c>
      <c r="B152" s="20" t="s">
        <v>310</v>
      </c>
      <c r="C152" s="20" t="s">
        <v>311</v>
      </c>
    </row>
    <row r="153" spans="1:3" x14ac:dyDescent="0.25">
      <c r="A153" s="19">
        <v>1396</v>
      </c>
      <c r="B153" s="20" t="s">
        <v>312</v>
      </c>
      <c r="C153" s="20" t="s">
        <v>313</v>
      </c>
    </row>
    <row r="154" spans="1:3" x14ac:dyDescent="0.25">
      <c r="A154" s="19">
        <v>1399</v>
      </c>
      <c r="B154" s="20" t="s">
        <v>314</v>
      </c>
      <c r="C154" s="20" t="s">
        <v>315</v>
      </c>
    </row>
    <row r="155" spans="1:3" x14ac:dyDescent="0.25">
      <c r="A155" s="19">
        <v>14</v>
      </c>
      <c r="B155" s="20" t="s">
        <v>316</v>
      </c>
      <c r="C155" s="20" t="s">
        <v>317</v>
      </c>
    </row>
    <row r="156" spans="1:3" x14ac:dyDescent="0.25">
      <c r="A156" s="19">
        <v>141</v>
      </c>
      <c r="B156" s="20" t="s">
        <v>318</v>
      </c>
      <c r="C156" s="20" t="s">
        <v>319</v>
      </c>
    </row>
    <row r="157" spans="1:3" x14ac:dyDescent="0.25">
      <c r="A157" s="19">
        <v>1411</v>
      </c>
      <c r="B157" s="20" t="s">
        <v>320</v>
      </c>
      <c r="C157" s="20" t="s">
        <v>321</v>
      </c>
    </row>
    <row r="158" spans="1:3" x14ac:dyDescent="0.25">
      <c r="A158" s="19">
        <v>1412</v>
      </c>
      <c r="B158" s="20" t="s">
        <v>322</v>
      </c>
      <c r="C158" s="20" t="s">
        <v>323</v>
      </c>
    </row>
    <row r="159" spans="1:3" x14ac:dyDescent="0.25">
      <c r="A159" s="19">
        <v>1413</v>
      </c>
      <c r="B159" s="20" t="s">
        <v>324</v>
      </c>
      <c r="C159" s="20" t="s">
        <v>325</v>
      </c>
    </row>
    <row r="160" spans="1:3" x14ac:dyDescent="0.25">
      <c r="A160" s="19">
        <v>1414</v>
      </c>
      <c r="B160" s="20" t="s">
        <v>326</v>
      </c>
      <c r="C160" s="20" t="s">
        <v>327</v>
      </c>
    </row>
    <row r="161" spans="1:3" x14ac:dyDescent="0.25">
      <c r="A161" s="19">
        <v>1419</v>
      </c>
      <c r="B161" s="20" t="s">
        <v>328</v>
      </c>
      <c r="C161" s="20" t="s">
        <v>329</v>
      </c>
    </row>
    <row r="162" spans="1:3" x14ac:dyDescent="0.25">
      <c r="A162" s="19">
        <v>142</v>
      </c>
      <c r="B162" s="20" t="s">
        <v>330</v>
      </c>
      <c r="C162" s="20" t="s">
        <v>331</v>
      </c>
    </row>
    <row r="163" spans="1:3" x14ac:dyDescent="0.25">
      <c r="A163" s="19">
        <v>1420</v>
      </c>
      <c r="B163" s="20" t="s">
        <v>332</v>
      </c>
      <c r="C163" s="20" t="s">
        <v>331</v>
      </c>
    </row>
    <row r="164" spans="1:3" x14ac:dyDescent="0.25">
      <c r="A164" s="19">
        <v>143</v>
      </c>
      <c r="B164" s="20" t="s">
        <v>333</v>
      </c>
      <c r="C164" s="20" t="s">
        <v>334</v>
      </c>
    </row>
    <row r="165" spans="1:3" x14ac:dyDescent="0.25">
      <c r="A165" s="19">
        <v>1431</v>
      </c>
      <c r="B165" s="20" t="s">
        <v>335</v>
      </c>
      <c r="C165" s="20" t="s">
        <v>336</v>
      </c>
    </row>
    <row r="166" spans="1:3" x14ac:dyDescent="0.25">
      <c r="A166" s="19">
        <v>1439</v>
      </c>
      <c r="B166" s="20" t="s">
        <v>337</v>
      </c>
      <c r="C166" s="20" t="s">
        <v>338</v>
      </c>
    </row>
    <row r="167" spans="1:3" x14ac:dyDescent="0.25">
      <c r="A167" s="19">
        <v>15</v>
      </c>
      <c r="B167" s="20" t="s">
        <v>339</v>
      </c>
      <c r="C167" s="20" t="s">
        <v>340</v>
      </c>
    </row>
    <row r="168" spans="1:3" x14ac:dyDescent="0.25">
      <c r="A168" s="19">
        <v>151</v>
      </c>
      <c r="B168" s="20" t="s">
        <v>341</v>
      </c>
      <c r="C168" s="20" t="s">
        <v>342</v>
      </c>
    </row>
    <row r="169" spans="1:3" x14ac:dyDescent="0.25">
      <c r="A169" s="19">
        <v>1511</v>
      </c>
      <c r="B169" s="20" t="s">
        <v>343</v>
      </c>
      <c r="C169" s="20" t="s">
        <v>344</v>
      </c>
    </row>
    <row r="170" spans="1:3" x14ac:dyDescent="0.25">
      <c r="A170" s="19">
        <v>1512</v>
      </c>
      <c r="B170" s="20" t="s">
        <v>345</v>
      </c>
      <c r="C170" s="20" t="s">
        <v>346</v>
      </c>
    </row>
    <row r="171" spans="1:3" x14ac:dyDescent="0.25">
      <c r="A171" s="19">
        <v>152</v>
      </c>
      <c r="B171" s="20" t="s">
        <v>347</v>
      </c>
      <c r="C171" s="20" t="s">
        <v>348</v>
      </c>
    </row>
    <row r="172" spans="1:3" x14ac:dyDescent="0.25">
      <c r="A172" s="19">
        <v>1520</v>
      </c>
      <c r="B172" s="20" t="s">
        <v>349</v>
      </c>
      <c r="C172" s="20" t="s">
        <v>348</v>
      </c>
    </row>
    <row r="173" spans="1:3" x14ac:dyDescent="0.25">
      <c r="A173" s="19">
        <v>16</v>
      </c>
      <c r="B173" s="20" t="s">
        <v>350</v>
      </c>
      <c r="C173" s="20" t="s">
        <v>351</v>
      </c>
    </row>
    <row r="174" spans="1:3" x14ac:dyDescent="0.25">
      <c r="A174" s="19">
        <v>161</v>
      </c>
      <c r="B174" s="20" t="s">
        <v>352</v>
      </c>
      <c r="C174" s="20" t="s">
        <v>353</v>
      </c>
    </row>
    <row r="175" spans="1:3" x14ac:dyDescent="0.25">
      <c r="A175" s="19">
        <v>1610</v>
      </c>
      <c r="B175" s="20" t="s">
        <v>354</v>
      </c>
      <c r="C175" s="20" t="s">
        <v>353</v>
      </c>
    </row>
    <row r="176" spans="1:3" x14ac:dyDescent="0.25">
      <c r="A176" s="19">
        <v>162</v>
      </c>
      <c r="B176" s="20" t="s">
        <v>355</v>
      </c>
      <c r="C176" s="20" t="s">
        <v>356</v>
      </c>
    </row>
    <row r="177" spans="1:3" x14ac:dyDescent="0.25">
      <c r="A177" s="19">
        <v>1621</v>
      </c>
      <c r="B177" s="20" t="s">
        <v>357</v>
      </c>
      <c r="C177" s="20" t="s">
        <v>358</v>
      </c>
    </row>
    <row r="178" spans="1:3" x14ac:dyDescent="0.25">
      <c r="A178" s="19">
        <v>1622</v>
      </c>
      <c r="B178" s="20" t="s">
        <v>359</v>
      </c>
      <c r="C178" s="20" t="s">
        <v>360</v>
      </c>
    </row>
    <row r="179" spans="1:3" x14ac:dyDescent="0.25">
      <c r="A179" s="19">
        <v>1623</v>
      </c>
      <c r="B179" s="20" t="s">
        <v>361</v>
      </c>
      <c r="C179" s="20" t="s">
        <v>362</v>
      </c>
    </row>
    <row r="180" spans="1:3" x14ac:dyDescent="0.25">
      <c r="A180" s="19">
        <v>1624</v>
      </c>
      <c r="B180" s="20" t="s">
        <v>363</v>
      </c>
      <c r="C180" s="20" t="s">
        <v>364</v>
      </c>
    </row>
    <row r="181" spans="1:3" x14ac:dyDescent="0.25">
      <c r="A181" s="19">
        <v>1629</v>
      </c>
      <c r="B181" s="20" t="s">
        <v>365</v>
      </c>
      <c r="C181" s="20" t="s">
        <v>366</v>
      </c>
    </row>
    <row r="182" spans="1:3" x14ac:dyDescent="0.25">
      <c r="A182" s="19">
        <v>17</v>
      </c>
      <c r="B182" s="20" t="s">
        <v>367</v>
      </c>
      <c r="C182" s="20" t="s">
        <v>368</v>
      </c>
    </row>
    <row r="183" spans="1:3" x14ac:dyDescent="0.25">
      <c r="A183" s="19">
        <v>171</v>
      </c>
      <c r="B183" s="20" t="s">
        <v>369</v>
      </c>
      <c r="C183" s="20" t="s">
        <v>370</v>
      </c>
    </row>
    <row r="184" spans="1:3" x14ac:dyDescent="0.25">
      <c r="A184" s="19">
        <v>1711</v>
      </c>
      <c r="B184" s="20" t="s">
        <v>371</v>
      </c>
      <c r="C184" s="20" t="s">
        <v>372</v>
      </c>
    </row>
    <row r="185" spans="1:3" x14ac:dyDescent="0.25">
      <c r="A185" s="19">
        <v>1712</v>
      </c>
      <c r="B185" s="20" t="s">
        <v>373</v>
      </c>
      <c r="C185" s="20" t="s">
        <v>374</v>
      </c>
    </row>
    <row r="186" spans="1:3" x14ac:dyDescent="0.25">
      <c r="A186" s="19">
        <v>172</v>
      </c>
      <c r="B186" s="20" t="s">
        <v>375</v>
      </c>
      <c r="C186" s="20" t="s">
        <v>376</v>
      </c>
    </row>
    <row r="187" spans="1:3" x14ac:dyDescent="0.25">
      <c r="A187" s="19">
        <v>1721</v>
      </c>
      <c r="B187" s="20" t="s">
        <v>377</v>
      </c>
      <c r="C187" s="20" t="s">
        <v>378</v>
      </c>
    </row>
    <row r="188" spans="1:3" x14ac:dyDescent="0.25">
      <c r="A188" s="19">
        <v>1722</v>
      </c>
      <c r="B188" s="20" t="s">
        <v>379</v>
      </c>
      <c r="C188" s="20" t="s">
        <v>380</v>
      </c>
    </row>
    <row r="189" spans="1:3" x14ac:dyDescent="0.25">
      <c r="A189" s="19">
        <v>1723</v>
      </c>
      <c r="B189" s="20" t="s">
        <v>381</v>
      </c>
      <c r="C189" s="20" t="s">
        <v>382</v>
      </c>
    </row>
    <row r="190" spans="1:3" x14ac:dyDescent="0.25">
      <c r="A190" s="19">
        <v>1724</v>
      </c>
      <c r="B190" s="20" t="s">
        <v>383</v>
      </c>
      <c r="C190" s="20" t="s">
        <v>384</v>
      </c>
    </row>
    <row r="191" spans="1:3" x14ac:dyDescent="0.25">
      <c r="A191" s="19">
        <v>1729</v>
      </c>
      <c r="B191" s="20" t="s">
        <v>385</v>
      </c>
      <c r="C191" s="20" t="s">
        <v>386</v>
      </c>
    </row>
    <row r="192" spans="1:3" x14ac:dyDescent="0.25">
      <c r="A192" s="19">
        <v>18</v>
      </c>
      <c r="B192" s="20" t="s">
        <v>387</v>
      </c>
      <c r="C192" s="20" t="s">
        <v>388</v>
      </c>
    </row>
    <row r="193" spans="1:3" x14ac:dyDescent="0.25">
      <c r="A193" s="19">
        <v>181</v>
      </c>
      <c r="B193" s="20" t="s">
        <v>389</v>
      </c>
      <c r="C193" s="20" t="s">
        <v>390</v>
      </c>
    </row>
    <row r="194" spans="1:3" x14ac:dyDescent="0.25">
      <c r="A194" s="19">
        <v>1811</v>
      </c>
      <c r="B194" s="20" t="s">
        <v>391</v>
      </c>
      <c r="C194" s="20" t="s">
        <v>390</v>
      </c>
    </row>
    <row r="195" spans="1:3" x14ac:dyDescent="0.25">
      <c r="A195" s="19">
        <v>1812</v>
      </c>
      <c r="B195" s="20" t="s">
        <v>392</v>
      </c>
      <c r="C195" s="20" t="s">
        <v>393</v>
      </c>
    </row>
    <row r="196" spans="1:3" x14ac:dyDescent="0.25">
      <c r="A196" s="19">
        <v>1813</v>
      </c>
      <c r="B196" s="20" t="s">
        <v>394</v>
      </c>
      <c r="C196" s="20" t="s">
        <v>395</v>
      </c>
    </row>
    <row r="197" spans="1:3" x14ac:dyDescent="0.25">
      <c r="A197" s="19">
        <v>1814</v>
      </c>
      <c r="B197" s="20" t="s">
        <v>396</v>
      </c>
      <c r="C197" s="20" t="s">
        <v>397</v>
      </c>
    </row>
    <row r="198" spans="1:3" x14ac:dyDescent="0.25">
      <c r="A198" s="19">
        <v>182</v>
      </c>
      <c r="B198" s="20" t="s">
        <v>398</v>
      </c>
      <c r="C198" s="20" t="s">
        <v>399</v>
      </c>
    </row>
    <row r="199" spans="1:3" x14ac:dyDescent="0.25">
      <c r="A199" s="19">
        <v>1820</v>
      </c>
      <c r="B199" s="20" t="s">
        <v>400</v>
      </c>
      <c r="C199" s="20" t="s">
        <v>399</v>
      </c>
    </row>
    <row r="200" spans="1:3" x14ac:dyDescent="0.25">
      <c r="A200" s="19">
        <v>19</v>
      </c>
      <c r="B200" s="20" t="s">
        <v>401</v>
      </c>
      <c r="C200" s="20" t="s">
        <v>402</v>
      </c>
    </row>
    <row r="201" spans="1:3" x14ac:dyDescent="0.25">
      <c r="A201" s="19">
        <v>191</v>
      </c>
      <c r="B201" s="20" t="s">
        <v>403</v>
      </c>
      <c r="C201" s="20" t="s">
        <v>404</v>
      </c>
    </row>
    <row r="202" spans="1:3" x14ac:dyDescent="0.25">
      <c r="A202" s="19">
        <v>1910</v>
      </c>
      <c r="B202" s="20" t="s">
        <v>405</v>
      </c>
      <c r="C202" s="20" t="s">
        <v>404</v>
      </c>
    </row>
    <row r="203" spans="1:3" x14ac:dyDescent="0.25">
      <c r="A203" s="19">
        <v>192</v>
      </c>
      <c r="B203" s="20" t="s">
        <v>406</v>
      </c>
      <c r="C203" s="20" t="s">
        <v>407</v>
      </c>
    </row>
    <row r="204" spans="1:3" x14ac:dyDescent="0.25">
      <c r="A204" s="19">
        <v>1920</v>
      </c>
      <c r="B204" s="20" t="s">
        <v>408</v>
      </c>
      <c r="C204" s="20" t="s">
        <v>407</v>
      </c>
    </row>
    <row r="205" spans="1:3" x14ac:dyDescent="0.25">
      <c r="A205" s="19">
        <v>20</v>
      </c>
      <c r="B205" s="20" t="s">
        <v>409</v>
      </c>
      <c r="C205" s="20" t="s">
        <v>410</v>
      </c>
    </row>
    <row r="206" spans="1:3" x14ac:dyDescent="0.25">
      <c r="A206" s="19">
        <v>201</v>
      </c>
      <c r="B206" s="20" t="s">
        <v>411</v>
      </c>
      <c r="C206" s="20" t="s">
        <v>412</v>
      </c>
    </row>
    <row r="207" spans="1:3" x14ac:dyDescent="0.25">
      <c r="A207" s="19">
        <v>2011</v>
      </c>
      <c r="B207" s="20" t="s">
        <v>413</v>
      </c>
      <c r="C207" s="20" t="s">
        <v>414</v>
      </c>
    </row>
    <row r="208" spans="1:3" x14ac:dyDescent="0.25">
      <c r="A208" s="19">
        <v>2012</v>
      </c>
      <c r="B208" s="20" t="s">
        <v>415</v>
      </c>
      <c r="C208" s="20" t="s">
        <v>416</v>
      </c>
    </row>
    <row r="209" spans="1:3" x14ac:dyDescent="0.25">
      <c r="A209" s="19">
        <v>2013</v>
      </c>
      <c r="B209" s="20" t="s">
        <v>417</v>
      </c>
      <c r="C209" s="20" t="s">
        <v>418</v>
      </c>
    </row>
    <row r="210" spans="1:3" x14ac:dyDescent="0.25">
      <c r="A210" s="19">
        <v>2014</v>
      </c>
      <c r="B210" s="20" t="s">
        <v>419</v>
      </c>
      <c r="C210" s="20" t="s">
        <v>420</v>
      </c>
    </row>
    <row r="211" spans="1:3" x14ac:dyDescent="0.25">
      <c r="A211" s="19">
        <v>2015</v>
      </c>
      <c r="B211" s="20" t="s">
        <v>421</v>
      </c>
      <c r="C211" s="20" t="s">
        <v>422</v>
      </c>
    </row>
    <row r="212" spans="1:3" x14ac:dyDescent="0.25">
      <c r="A212" s="19">
        <v>2016</v>
      </c>
      <c r="B212" s="20" t="s">
        <v>423</v>
      </c>
      <c r="C212" s="20" t="s">
        <v>424</v>
      </c>
    </row>
    <row r="213" spans="1:3" x14ac:dyDescent="0.25">
      <c r="A213" s="19">
        <v>2017</v>
      </c>
      <c r="B213" s="20" t="s">
        <v>425</v>
      </c>
      <c r="C213" s="20" t="s">
        <v>426</v>
      </c>
    </row>
    <row r="214" spans="1:3" x14ac:dyDescent="0.25">
      <c r="A214" s="19">
        <v>202</v>
      </c>
      <c r="B214" s="20" t="s">
        <v>427</v>
      </c>
      <c r="C214" s="20" t="s">
        <v>428</v>
      </c>
    </row>
    <row r="215" spans="1:3" x14ac:dyDescent="0.25">
      <c r="A215" s="19">
        <v>2020</v>
      </c>
      <c r="B215" s="20" t="s">
        <v>429</v>
      </c>
      <c r="C215" s="20" t="s">
        <v>428</v>
      </c>
    </row>
    <row r="216" spans="1:3" x14ac:dyDescent="0.25">
      <c r="A216" s="19">
        <v>203</v>
      </c>
      <c r="B216" s="20" t="s">
        <v>430</v>
      </c>
      <c r="C216" s="20" t="s">
        <v>431</v>
      </c>
    </row>
    <row r="217" spans="1:3" x14ac:dyDescent="0.25">
      <c r="A217" s="19">
        <v>2030</v>
      </c>
      <c r="B217" s="20" t="s">
        <v>432</v>
      </c>
      <c r="C217" s="20" t="s">
        <v>431</v>
      </c>
    </row>
    <row r="218" spans="1:3" x14ac:dyDescent="0.25">
      <c r="A218" s="19">
        <v>204</v>
      </c>
      <c r="B218" s="20" t="s">
        <v>433</v>
      </c>
      <c r="C218" s="20" t="s">
        <v>434</v>
      </c>
    </row>
    <row r="219" spans="1:3" x14ac:dyDescent="0.25">
      <c r="A219" s="19">
        <v>2041</v>
      </c>
      <c r="B219" s="20" t="s">
        <v>435</v>
      </c>
      <c r="C219" s="20" t="s">
        <v>436</v>
      </c>
    </row>
    <row r="220" spans="1:3" x14ac:dyDescent="0.25">
      <c r="A220" s="19">
        <v>2042</v>
      </c>
      <c r="B220" s="20" t="s">
        <v>437</v>
      </c>
      <c r="C220" s="20" t="s">
        <v>438</v>
      </c>
    </row>
    <row r="221" spans="1:3" x14ac:dyDescent="0.25">
      <c r="A221" s="19">
        <v>205</v>
      </c>
      <c r="B221" s="20" t="s">
        <v>439</v>
      </c>
      <c r="C221" s="20" t="s">
        <v>440</v>
      </c>
    </row>
    <row r="222" spans="1:3" x14ac:dyDescent="0.25">
      <c r="A222" s="19">
        <v>2051</v>
      </c>
      <c r="B222" s="20" t="s">
        <v>441</v>
      </c>
      <c r="C222" s="20" t="s">
        <v>442</v>
      </c>
    </row>
    <row r="223" spans="1:3" x14ac:dyDescent="0.25">
      <c r="A223" s="19">
        <v>2052</v>
      </c>
      <c r="B223" s="20" t="s">
        <v>443</v>
      </c>
      <c r="C223" s="20" t="s">
        <v>444</v>
      </c>
    </row>
    <row r="224" spans="1:3" x14ac:dyDescent="0.25">
      <c r="A224" s="19">
        <v>2053</v>
      </c>
      <c r="B224" s="20" t="s">
        <v>445</v>
      </c>
      <c r="C224" s="20" t="s">
        <v>446</v>
      </c>
    </row>
    <row r="225" spans="1:3" x14ac:dyDescent="0.25">
      <c r="A225" s="19">
        <v>2059</v>
      </c>
      <c r="B225" s="20" t="s">
        <v>447</v>
      </c>
      <c r="C225" s="20" t="s">
        <v>448</v>
      </c>
    </row>
    <row r="226" spans="1:3" x14ac:dyDescent="0.25">
      <c r="A226" s="19">
        <v>206</v>
      </c>
      <c r="B226" s="20" t="s">
        <v>449</v>
      </c>
      <c r="C226" s="20" t="s">
        <v>450</v>
      </c>
    </row>
    <row r="227" spans="1:3" x14ac:dyDescent="0.25">
      <c r="A227" s="19">
        <v>2060</v>
      </c>
      <c r="B227" s="20" t="s">
        <v>451</v>
      </c>
      <c r="C227" s="20" t="s">
        <v>450</v>
      </c>
    </row>
    <row r="228" spans="1:3" x14ac:dyDescent="0.25">
      <c r="A228" s="19">
        <v>21</v>
      </c>
      <c r="B228" s="20" t="s">
        <v>452</v>
      </c>
      <c r="C228" s="20" t="s">
        <v>453</v>
      </c>
    </row>
    <row r="229" spans="1:3" x14ac:dyDescent="0.25">
      <c r="A229" s="19">
        <v>211</v>
      </c>
      <c r="B229" s="20" t="s">
        <v>454</v>
      </c>
      <c r="C229" s="20" t="s">
        <v>455</v>
      </c>
    </row>
    <row r="230" spans="1:3" x14ac:dyDescent="0.25">
      <c r="A230" s="19">
        <v>2110</v>
      </c>
      <c r="B230" s="20" t="s">
        <v>456</v>
      </c>
      <c r="C230" s="20" t="s">
        <v>455</v>
      </c>
    </row>
    <row r="231" spans="1:3" x14ac:dyDescent="0.25">
      <c r="A231" s="19">
        <v>212</v>
      </c>
      <c r="B231" s="20" t="s">
        <v>457</v>
      </c>
      <c r="C231" s="20" t="s">
        <v>458</v>
      </c>
    </row>
    <row r="232" spans="1:3" x14ac:dyDescent="0.25">
      <c r="A232" s="19">
        <v>2120</v>
      </c>
      <c r="B232" s="20" t="s">
        <v>459</v>
      </c>
      <c r="C232" s="20" t="s">
        <v>458</v>
      </c>
    </row>
    <row r="233" spans="1:3" x14ac:dyDescent="0.25">
      <c r="A233" s="19">
        <v>22</v>
      </c>
      <c r="B233" s="20" t="s">
        <v>460</v>
      </c>
      <c r="C233" s="20" t="s">
        <v>461</v>
      </c>
    </row>
    <row r="234" spans="1:3" x14ac:dyDescent="0.25">
      <c r="A234" s="19">
        <v>221</v>
      </c>
      <c r="B234" s="20" t="s">
        <v>462</v>
      </c>
      <c r="C234" s="20" t="s">
        <v>463</v>
      </c>
    </row>
    <row r="235" spans="1:3" x14ac:dyDescent="0.25">
      <c r="A235" s="19">
        <v>2211</v>
      </c>
      <c r="B235" s="20" t="s">
        <v>464</v>
      </c>
      <c r="C235" s="20" t="s">
        <v>465</v>
      </c>
    </row>
    <row r="236" spans="1:3" x14ac:dyDescent="0.25">
      <c r="A236" s="19">
        <v>2219</v>
      </c>
      <c r="B236" s="20" t="s">
        <v>466</v>
      </c>
      <c r="C236" s="20" t="s">
        <v>467</v>
      </c>
    </row>
    <row r="237" spans="1:3" x14ac:dyDescent="0.25">
      <c r="A237" s="19">
        <v>222</v>
      </c>
      <c r="B237" s="20" t="s">
        <v>468</v>
      </c>
      <c r="C237" s="20" t="s">
        <v>469</v>
      </c>
    </row>
    <row r="238" spans="1:3" x14ac:dyDescent="0.25">
      <c r="A238" s="19">
        <v>2221</v>
      </c>
      <c r="B238" s="20" t="s">
        <v>470</v>
      </c>
      <c r="C238" s="20" t="s">
        <v>471</v>
      </c>
    </row>
    <row r="239" spans="1:3" x14ac:dyDescent="0.25">
      <c r="A239" s="19">
        <v>2222</v>
      </c>
      <c r="B239" s="20" t="s">
        <v>472</v>
      </c>
      <c r="C239" s="20" t="s">
        <v>473</v>
      </c>
    </row>
    <row r="240" spans="1:3" x14ac:dyDescent="0.25">
      <c r="A240" s="19">
        <v>2223</v>
      </c>
      <c r="B240" s="20" t="s">
        <v>474</v>
      </c>
      <c r="C240" s="20" t="s">
        <v>475</v>
      </c>
    </row>
    <row r="241" spans="1:3" x14ac:dyDescent="0.25">
      <c r="A241" s="19">
        <v>2229</v>
      </c>
      <c r="B241" s="20" t="s">
        <v>476</v>
      </c>
      <c r="C241" s="20" t="s">
        <v>477</v>
      </c>
    </row>
    <row r="242" spans="1:3" x14ac:dyDescent="0.25">
      <c r="A242" s="19">
        <v>23</v>
      </c>
      <c r="B242" s="20" t="s">
        <v>478</v>
      </c>
      <c r="C242" s="20" t="s">
        <v>479</v>
      </c>
    </row>
    <row r="243" spans="1:3" x14ac:dyDescent="0.25">
      <c r="A243" s="19">
        <v>231</v>
      </c>
      <c r="B243" s="20" t="s">
        <v>480</v>
      </c>
      <c r="C243" s="20" t="s">
        <v>481</v>
      </c>
    </row>
    <row r="244" spans="1:3" x14ac:dyDescent="0.25">
      <c r="A244" s="19">
        <v>2311</v>
      </c>
      <c r="B244" s="20" t="s">
        <v>482</v>
      </c>
      <c r="C244" s="20" t="s">
        <v>483</v>
      </c>
    </row>
    <row r="245" spans="1:3" x14ac:dyDescent="0.25">
      <c r="A245" s="19">
        <v>2312</v>
      </c>
      <c r="B245" s="20" t="s">
        <v>484</v>
      </c>
      <c r="C245" s="20" t="s">
        <v>485</v>
      </c>
    </row>
    <row r="246" spans="1:3" x14ac:dyDescent="0.25">
      <c r="A246" s="19">
        <v>2313</v>
      </c>
      <c r="B246" s="20" t="s">
        <v>486</v>
      </c>
      <c r="C246" s="20" t="s">
        <v>487</v>
      </c>
    </row>
    <row r="247" spans="1:3" x14ac:dyDescent="0.25">
      <c r="A247" s="19">
        <v>2314</v>
      </c>
      <c r="B247" s="20" t="s">
        <v>488</v>
      </c>
      <c r="C247" s="20" t="s">
        <v>489</v>
      </c>
    </row>
    <row r="248" spans="1:3" x14ac:dyDescent="0.25">
      <c r="A248" s="19">
        <v>2319</v>
      </c>
      <c r="B248" s="20" t="s">
        <v>490</v>
      </c>
      <c r="C248" s="20" t="s">
        <v>491</v>
      </c>
    </row>
    <row r="249" spans="1:3" x14ac:dyDescent="0.25">
      <c r="A249" s="19">
        <v>232</v>
      </c>
      <c r="B249" s="20" t="s">
        <v>492</v>
      </c>
      <c r="C249" s="20" t="s">
        <v>493</v>
      </c>
    </row>
    <row r="250" spans="1:3" x14ac:dyDescent="0.25">
      <c r="A250" s="19">
        <v>2320</v>
      </c>
      <c r="B250" s="20" t="s">
        <v>494</v>
      </c>
      <c r="C250" s="20" t="s">
        <v>493</v>
      </c>
    </row>
    <row r="251" spans="1:3" x14ac:dyDescent="0.25">
      <c r="A251" s="19">
        <v>233</v>
      </c>
      <c r="B251" s="20" t="s">
        <v>495</v>
      </c>
      <c r="C251" s="20" t="s">
        <v>496</v>
      </c>
    </row>
    <row r="252" spans="1:3" x14ac:dyDescent="0.25">
      <c r="A252" s="19">
        <v>2331</v>
      </c>
      <c r="B252" s="20" t="s">
        <v>497</v>
      </c>
      <c r="C252" s="20" t="s">
        <v>498</v>
      </c>
    </row>
    <row r="253" spans="1:3" x14ac:dyDescent="0.25">
      <c r="A253" s="19">
        <v>2332</v>
      </c>
      <c r="B253" s="20" t="s">
        <v>499</v>
      </c>
      <c r="C253" s="20" t="s">
        <v>500</v>
      </c>
    </row>
    <row r="254" spans="1:3" x14ac:dyDescent="0.25">
      <c r="A254" s="19">
        <v>234</v>
      </c>
      <c r="B254" s="20" t="s">
        <v>501</v>
      </c>
      <c r="C254" s="20" t="s">
        <v>502</v>
      </c>
    </row>
    <row r="255" spans="1:3" x14ac:dyDescent="0.25">
      <c r="A255" s="19">
        <v>2341</v>
      </c>
      <c r="B255" s="20" t="s">
        <v>503</v>
      </c>
      <c r="C255" s="20" t="s">
        <v>504</v>
      </c>
    </row>
    <row r="256" spans="1:3" x14ac:dyDescent="0.25">
      <c r="A256" s="19">
        <v>2342</v>
      </c>
      <c r="B256" s="20" t="s">
        <v>505</v>
      </c>
      <c r="C256" s="20" t="s">
        <v>506</v>
      </c>
    </row>
    <row r="257" spans="1:3" x14ac:dyDescent="0.25">
      <c r="A257" s="19">
        <v>2343</v>
      </c>
      <c r="B257" s="20" t="s">
        <v>507</v>
      </c>
      <c r="C257" s="20" t="s">
        <v>508</v>
      </c>
    </row>
    <row r="258" spans="1:3" x14ac:dyDescent="0.25">
      <c r="A258" s="19">
        <v>2344</v>
      </c>
      <c r="B258" s="20" t="s">
        <v>509</v>
      </c>
      <c r="C258" s="20" t="s">
        <v>510</v>
      </c>
    </row>
    <row r="259" spans="1:3" x14ac:dyDescent="0.25">
      <c r="A259" s="19">
        <v>2349</v>
      </c>
      <c r="B259" s="20" t="s">
        <v>511</v>
      </c>
      <c r="C259" s="20" t="s">
        <v>502</v>
      </c>
    </row>
    <row r="260" spans="1:3" x14ac:dyDescent="0.25">
      <c r="A260" s="19">
        <v>235</v>
      </c>
      <c r="B260" s="20" t="s">
        <v>512</v>
      </c>
      <c r="C260" s="20" t="s">
        <v>513</v>
      </c>
    </row>
    <row r="261" spans="1:3" x14ac:dyDescent="0.25">
      <c r="A261" s="19">
        <v>2351</v>
      </c>
      <c r="B261" s="20" t="s">
        <v>514</v>
      </c>
      <c r="C261" s="20" t="s">
        <v>515</v>
      </c>
    </row>
    <row r="262" spans="1:3" x14ac:dyDescent="0.25">
      <c r="A262" s="19">
        <v>2352</v>
      </c>
      <c r="B262" s="20" t="s">
        <v>516</v>
      </c>
      <c r="C262" s="20" t="s">
        <v>517</v>
      </c>
    </row>
    <row r="263" spans="1:3" x14ac:dyDescent="0.25">
      <c r="A263" s="19">
        <v>236</v>
      </c>
      <c r="B263" s="20" t="s">
        <v>518</v>
      </c>
      <c r="C263" s="20" t="s">
        <v>519</v>
      </c>
    </row>
    <row r="264" spans="1:3" x14ac:dyDescent="0.25">
      <c r="A264" s="19">
        <v>2361</v>
      </c>
      <c r="B264" s="20" t="s">
        <v>520</v>
      </c>
      <c r="C264" s="20" t="s">
        <v>521</v>
      </c>
    </row>
    <row r="265" spans="1:3" x14ac:dyDescent="0.25">
      <c r="A265" s="19">
        <v>2362</v>
      </c>
      <c r="B265" s="20" t="s">
        <v>522</v>
      </c>
      <c r="C265" s="20" t="s">
        <v>523</v>
      </c>
    </row>
    <row r="266" spans="1:3" x14ac:dyDescent="0.25">
      <c r="A266" s="19">
        <v>2363</v>
      </c>
      <c r="B266" s="20" t="s">
        <v>524</v>
      </c>
      <c r="C266" s="20" t="s">
        <v>525</v>
      </c>
    </row>
    <row r="267" spans="1:3" x14ac:dyDescent="0.25">
      <c r="A267" s="19">
        <v>2364</v>
      </c>
      <c r="B267" s="20" t="s">
        <v>526</v>
      </c>
      <c r="C267" s="20" t="s">
        <v>527</v>
      </c>
    </row>
    <row r="268" spans="1:3" x14ac:dyDescent="0.25">
      <c r="A268" s="19">
        <v>2365</v>
      </c>
      <c r="B268" s="20" t="s">
        <v>528</v>
      </c>
      <c r="C268" s="20" t="s">
        <v>529</v>
      </c>
    </row>
    <row r="269" spans="1:3" x14ac:dyDescent="0.25">
      <c r="A269" s="19">
        <v>2369</v>
      </c>
      <c r="B269" s="20" t="s">
        <v>530</v>
      </c>
      <c r="C269" s="20" t="s">
        <v>531</v>
      </c>
    </row>
    <row r="270" spans="1:3" x14ac:dyDescent="0.25">
      <c r="A270" s="19">
        <v>237</v>
      </c>
      <c r="B270" s="20" t="s">
        <v>532</v>
      </c>
      <c r="C270" s="20" t="s">
        <v>533</v>
      </c>
    </row>
    <row r="271" spans="1:3" x14ac:dyDescent="0.25">
      <c r="A271" s="19">
        <v>2370</v>
      </c>
      <c r="B271" s="20" t="s">
        <v>534</v>
      </c>
      <c r="C271" s="20" t="s">
        <v>533</v>
      </c>
    </row>
    <row r="272" spans="1:3" x14ac:dyDescent="0.25">
      <c r="A272" s="19">
        <v>239</v>
      </c>
      <c r="B272" s="20" t="s">
        <v>535</v>
      </c>
      <c r="C272" s="20" t="s">
        <v>536</v>
      </c>
    </row>
    <row r="273" spans="1:3" x14ac:dyDescent="0.25">
      <c r="A273" s="19">
        <v>2391</v>
      </c>
      <c r="B273" s="20" t="s">
        <v>537</v>
      </c>
      <c r="C273" s="20" t="s">
        <v>538</v>
      </c>
    </row>
    <row r="274" spans="1:3" x14ac:dyDescent="0.25">
      <c r="A274" s="19">
        <v>2399</v>
      </c>
      <c r="B274" s="20" t="s">
        <v>539</v>
      </c>
      <c r="C274" s="20" t="s">
        <v>540</v>
      </c>
    </row>
    <row r="275" spans="1:3" x14ac:dyDescent="0.25">
      <c r="A275" s="19">
        <v>24</v>
      </c>
      <c r="B275" s="20" t="s">
        <v>541</v>
      </c>
      <c r="C275" s="20" t="s">
        <v>542</v>
      </c>
    </row>
    <row r="276" spans="1:3" x14ac:dyDescent="0.25">
      <c r="A276" s="19">
        <v>241</v>
      </c>
      <c r="B276" s="20" t="s">
        <v>543</v>
      </c>
      <c r="C276" s="20" t="s">
        <v>544</v>
      </c>
    </row>
    <row r="277" spans="1:3" x14ac:dyDescent="0.25">
      <c r="A277" s="19">
        <v>2410</v>
      </c>
      <c r="B277" s="20" t="s">
        <v>545</v>
      </c>
      <c r="C277" s="20" t="s">
        <v>544</v>
      </c>
    </row>
    <row r="278" spans="1:3" x14ac:dyDescent="0.25">
      <c r="A278" s="19">
        <v>242</v>
      </c>
      <c r="B278" s="20" t="s">
        <v>546</v>
      </c>
      <c r="C278" s="20" t="s">
        <v>547</v>
      </c>
    </row>
    <row r="279" spans="1:3" x14ac:dyDescent="0.25">
      <c r="A279" s="19">
        <v>2420</v>
      </c>
      <c r="B279" s="20" t="s">
        <v>548</v>
      </c>
      <c r="C279" s="20" t="s">
        <v>547</v>
      </c>
    </row>
    <row r="280" spans="1:3" x14ac:dyDescent="0.25">
      <c r="A280" s="19">
        <v>243</v>
      </c>
      <c r="B280" s="20" t="s">
        <v>549</v>
      </c>
      <c r="C280" s="20" t="s">
        <v>550</v>
      </c>
    </row>
    <row r="281" spans="1:3" x14ac:dyDescent="0.25">
      <c r="A281" s="19">
        <v>2431</v>
      </c>
      <c r="B281" s="20" t="s">
        <v>551</v>
      </c>
      <c r="C281" s="20" t="s">
        <v>552</v>
      </c>
    </row>
    <row r="282" spans="1:3" x14ac:dyDescent="0.25">
      <c r="A282" s="19">
        <v>2432</v>
      </c>
      <c r="B282" s="20" t="s">
        <v>553</v>
      </c>
      <c r="C282" s="20" t="s">
        <v>554</v>
      </c>
    </row>
    <row r="283" spans="1:3" x14ac:dyDescent="0.25">
      <c r="A283" s="19">
        <v>2433</v>
      </c>
      <c r="B283" s="20" t="s">
        <v>555</v>
      </c>
      <c r="C283" s="20" t="s">
        <v>556</v>
      </c>
    </row>
    <row r="284" spans="1:3" x14ac:dyDescent="0.25">
      <c r="A284" s="19">
        <v>2434</v>
      </c>
      <c r="B284" s="20" t="s">
        <v>557</v>
      </c>
      <c r="C284" s="20" t="s">
        <v>558</v>
      </c>
    </row>
    <row r="285" spans="1:3" x14ac:dyDescent="0.25">
      <c r="A285" s="19">
        <v>244</v>
      </c>
      <c r="B285" s="20" t="s">
        <v>559</v>
      </c>
      <c r="C285" s="20" t="s">
        <v>560</v>
      </c>
    </row>
    <row r="286" spans="1:3" x14ac:dyDescent="0.25">
      <c r="A286" s="19">
        <v>2441</v>
      </c>
      <c r="B286" s="20" t="s">
        <v>561</v>
      </c>
      <c r="C286" s="20" t="s">
        <v>562</v>
      </c>
    </row>
    <row r="287" spans="1:3" x14ac:dyDescent="0.25">
      <c r="A287" s="19">
        <v>2442</v>
      </c>
      <c r="B287" s="20" t="s">
        <v>563</v>
      </c>
      <c r="C287" s="20" t="s">
        <v>564</v>
      </c>
    </row>
    <row r="288" spans="1:3" x14ac:dyDescent="0.25">
      <c r="A288" s="19">
        <v>2443</v>
      </c>
      <c r="B288" s="20" t="s">
        <v>565</v>
      </c>
      <c r="C288" s="20" t="s">
        <v>566</v>
      </c>
    </row>
    <row r="289" spans="1:3" x14ac:dyDescent="0.25">
      <c r="A289" s="19">
        <v>2444</v>
      </c>
      <c r="B289" s="20" t="s">
        <v>567</v>
      </c>
      <c r="C289" s="20" t="s">
        <v>568</v>
      </c>
    </row>
    <row r="290" spans="1:3" x14ac:dyDescent="0.25">
      <c r="A290" s="19">
        <v>2445</v>
      </c>
      <c r="B290" s="20" t="s">
        <v>569</v>
      </c>
      <c r="C290" s="20" t="s">
        <v>570</v>
      </c>
    </row>
    <row r="291" spans="1:3" x14ac:dyDescent="0.25">
      <c r="A291" s="19">
        <v>2446</v>
      </c>
      <c r="B291" s="20" t="s">
        <v>571</v>
      </c>
      <c r="C291" s="20" t="s">
        <v>572</v>
      </c>
    </row>
    <row r="292" spans="1:3" x14ac:dyDescent="0.25">
      <c r="A292" s="19">
        <v>245</v>
      </c>
      <c r="B292" s="20" t="s">
        <v>573</v>
      </c>
      <c r="C292" s="20" t="s">
        <v>574</v>
      </c>
    </row>
    <row r="293" spans="1:3" x14ac:dyDescent="0.25">
      <c r="A293" s="19">
        <v>2451</v>
      </c>
      <c r="B293" s="20" t="s">
        <v>575</v>
      </c>
      <c r="C293" s="20" t="s">
        <v>576</v>
      </c>
    </row>
    <row r="294" spans="1:3" x14ac:dyDescent="0.25">
      <c r="A294" s="19">
        <v>2452</v>
      </c>
      <c r="B294" s="20" t="s">
        <v>577</v>
      </c>
      <c r="C294" s="20" t="s">
        <v>578</v>
      </c>
    </row>
    <row r="295" spans="1:3" x14ac:dyDescent="0.25">
      <c r="A295" s="19">
        <v>2453</v>
      </c>
      <c r="B295" s="20" t="s">
        <v>579</v>
      </c>
      <c r="C295" s="20" t="s">
        <v>580</v>
      </c>
    </row>
    <row r="296" spans="1:3" x14ac:dyDescent="0.25">
      <c r="A296" s="19">
        <v>2454</v>
      </c>
      <c r="B296" s="20" t="s">
        <v>581</v>
      </c>
      <c r="C296" s="20" t="s">
        <v>582</v>
      </c>
    </row>
    <row r="297" spans="1:3" x14ac:dyDescent="0.25">
      <c r="A297" s="19">
        <v>25</v>
      </c>
      <c r="B297" s="20" t="s">
        <v>583</v>
      </c>
      <c r="C297" s="20" t="s">
        <v>584</v>
      </c>
    </row>
    <row r="298" spans="1:3" x14ac:dyDescent="0.25">
      <c r="A298" s="19">
        <v>251</v>
      </c>
      <c r="B298" s="20" t="s">
        <v>585</v>
      </c>
      <c r="C298" s="20" t="s">
        <v>586</v>
      </c>
    </row>
    <row r="299" spans="1:3" x14ac:dyDescent="0.25">
      <c r="A299" s="19">
        <v>2511</v>
      </c>
      <c r="B299" s="20" t="s">
        <v>587</v>
      </c>
      <c r="C299" s="20" t="s">
        <v>588</v>
      </c>
    </row>
    <row r="300" spans="1:3" x14ac:dyDescent="0.25">
      <c r="A300" s="19">
        <v>2512</v>
      </c>
      <c r="B300" s="20" t="s">
        <v>589</v>
      </c>
      <c r="C300" s="20" t="s">
        <v>590</v>
      </c>
    </row>
    <row r="301" spans="1:3" x14ac:dyDescent="0.25">
      <c r="A301" s="19">
        <v>252</v>
      </c>
      <c r="B301" s="20" t="s">
        <v>591</v>
      </c>
      <c r="C301" s="20" t="s">
        <v>592</v>
      </c>
    </row>
    <row r="302" spans="1:3" x14ac:dyDescent="0.25">
      <c r="A302" s="19">
        <v>2521</v>
      </c>
      <c r="B302" s="20" t="s">
        <v>593</v>
      </c>
      <c r="C302" s="20" t="s">
        <v>594</v>
      </c>
    </row>
    <row r="303" spans="1:3" x14ac:dyDescent="0.25">
      <c r="A303" s="19">
        <v>2529</v>
      </c>
      <c r="B303" s="20" t="s">
        <v>595</v>
      </c>
      <c r="C303" s="20" t="s">
        <v>596</v>
      </c>
    </row>
    <row r="304" spans="1:3" x14ac:dyDescent="0.25">
      <c r="A304" s="19">
        <v>253</v>
      </c>
      <c r="B304" s="20" t="s">
        <v>597</v>
      </c>
      <c r="C304" s="20" t="s">
        <v>598</v>
      </c>
    </row>
    <row r="305" spans="1:3" x14ac:dyDescent="0.25">
      <c r="A305" s="19">
        <v>2530</v>
      </c>
      <c r="B305" s="20" t="s">
        <v>599</v>
      </c>
      <c r="C305" s="20" t="s">
        <v>598</v>
      </c>
    </row>
    <row r="306" spans="1:3" x14ac:dyDescent="0.25">
      <c r="A306" s="19">
        <v>254</v>
      </c>
      <c r="B306" s="20" t="s">
        <v>600</v>
      </c>
      <c r="C306" s="20" t="s">
        <v>601</v>
      </c>
    </row>
    <row r="307" spans="1:3" x14ac:dyDescent="0.25">
      <c r="A307" s="19">
        <v>2540</v>
      </c>
      <c r="B307" s="20" t="s">
        <v>602</v>
      </c>
      <c r="C307" s="20" t="s">
        <v>601</v>
      </c>
    </row>
    <row r="308" spans="1:3" x14ac:dyDescent="0.25">
      <c r="A308" s="19">
        <v>255</v>
      </c>
      <c r="B308" s="20" t="s">
        <v>603</v>
      </c>
      <c r="C308" s="20" t="s">
        <v>604</v>
      </c>
    </row>
    <row r="309" spans="1:3" x14ac:dyDescent="0.25">
      <c r="A309" s="19">
        <v>2550</v>
      </c>
      <c r="B309" s="20" t="s">
        <v>605</v>
      </c>
      <c r="C309" s="20" t="s">
        <v>604</v>
      </c>
    </row>
    <row r="310" spans="1:3" x14ac:dyDescent="0.25">
      <c r="A310" s="19">
        <v>256</v>
      </c>
      <c r="B310" s="20" t="s">
        <v>606</v>
      </c>
      <c r="C310" s="20" t="s">
        <v>607</v>
      </c>
    </row>
    <row r="311" spans="1:3" x14ac:dyDescent="0.25">
      <c r="A311" s="19">
        <v>2561</v>
      </c>
      <c r="B311" s="20" t="s">
        <v>608</v>
      </c>
      <c r="C311" s="20" t="s">
        <v>609</v>
      </c>
    </row>
    <row r="312" spans="1:3" x14ac:dyDescent="0.25">
      <c r="A312" s="19">
        <v>2562</v>
      </c>
      <c r="B312" s="20" t="s">
        <v>610</v>
      </c>
      <c r="C312" s="20" t="s">
        <v>611</v>
      </c>
    </row>
    <row r="313" spans="1:3" x14ac:dyDescent="0.25">
      <c r="A313" s="19">
        <v>257</v>
      </c>
      <c r="B313" s="20" t="s">
        <v>612</v>
      </c>
      <c r="C313" s="20" t="s">
        <v>613</v>
      </c>
    </row>
    <row r="314" spans="1:3" x14ac:dyDescent="0.25">
      <c r="A314" s="19">
        <v>2571</v>
      </c>
      <c r="B314" s="20" t="s">
        <v>614</v>
      </c>
      <c r="C314" s="20" t="s">
        <v>615</v>
      </c>
    </row>
    <row r="315" spans="1:3" x14ac:dyDescent="0.25">
      <c r="A315" s="19">
        <v>2572</v>
      </c>
      <c r="B315" s="20" t="s">
        <v>616</v>
      </c>
      <c r="C315" s="20" t="s">
        <v>617</v>
      </c>
    </row>
    <row r="316" spans="1:3" x14ac:dyDescent="0.25">
      <c r="A316" s="19">
        <v>2573</v>
      </c>
      <c r="B316" s="20" t="s">
        <v>618</v>
      </c>
      <c r="C316" s="20" t="s">
        <v>619</v>
      </c>
    </row>
    <row r="317" spans="1:3" x14ac:dyDescent="0.25">
      <c r="A317" s="19">
        <v>259</v>
      </c>
      <c r="B317" s="20" t="s">
        <v>620</v>
      </c>
      <c r="C317" s="20" t="s">
        <v>621</v>
      </c>
    </row>
    <row r="318" spans="1:3" x14ac:dyDescent="0.25">
      <c r="A318" s="19">
        <v>2591</v>
      </c>
      <c r="B318" s="20" t="s">
        <v>622</v>
      </c>
      <c r="C318" s="20" t="s">
        <v>623</v>
      </c>
    </row>
    <row r="319" spans="1:3" x14ac:dyDescent="0.25">
      <c r="A319" s="19">
        <v>2592</v>
      </c>
      <c r="B319" s="20" t="s">
        <v>624</v>
      </c>
      <c r="C319" s="20" t="s">
        <v>625</v>
      </c>
    </row>
    <row r="320" spans="1:3" x14ac:dyDescent="0.25">
      <c r="A320" s="19">
        <v>2593</v>
      </c>
      <c r="B320" s="20" t="s">
        <v>626</v>
      </c>
      <c r="C320" s="20" t="s">
        <v>627</v>
      </c>
    </row>
    <row r="321" spans="1:3" x14ac:dyDescent="0.25">
      <c r="A321" s="19">
        <v>2594</v>
      </c>
      <c r="B321" s="20" t="s">
        <v>628</v>
      </c>
      <c r="C321" s="20" t="s">
        <v>629</v>
      </c>
    </row>
    <row r="322" spans="1:3" x14ac:dyDescent="0.25">
      <c r="A322" s="19">
        <v>2599</v>
      </c>
      <c r="B322" s="20" t="s">
        <v>630</v>
      </c>
      <c r="C322" s="20" t="s">
        <v>631</v>
      </c>
    </row>
    <row r="323" spans="1:3" x14ac:dyDescent="0.25">
      <c r="A323" s="19">
        <v>26</v>
      </c>
      <c r="B323" s="20" t="s">
        <v>632</v>
      </c>
      <c r="C323" s="20" t="s">
        <v>633</v>
      </c>
    </row>
    <row r="324" spans="1:3" x14ac:dyDescent="0.25">
      <c r="A324" s="19">
        <v>261</v>
      </c>
      <c r="B324" s="20" t="s">
        <v>634</v>
      </c>
      <c r="C324" s="20" t="s">
        <v>635</v>
      </c>
    </row>
    <row r="325" spans="1:3" x14ac:dyDescent="0.25">
      <c r="A325" s="19">
        <v>2611</v>
      </c>
      <c r="B325" s="20" t="s">
        <v>636</v>
      </c>
      <c r="C325" s="20" t="s">
        <v>637</v>
      </c>
    </row>
    <row r="326" spans="1:3" x14ac:dyDescent="0.25">
      <c r="A326" s="19">
        <v>2612</v>
      </c>
      <c r="B326" s="20" t="s">
        <v>638</v>
      </c>
      <c r="C326" s="20" t="s">
        <v>639</v>
      </c>
    </row>
    <row r="327" spans="1:3" x14ac:dyDescent="0.25">
      <c r="A327" s="19">
        <v>262</v>
      </c>
      <c r="B327" s="20" t="s">
        <v>640</v>
      </c>
      <c r="C327" s="20" t="s">
        <v>641</v>
      </c>
    </row>
    <row r="328" spans="1:3" x14ac:dyDescent="0.25">
      <c r="A328" s="19">
        <v>2620</v>
      </c>
      <c r="B328" s="20" t="s">
        <v>642</v>
      </c>
      <c r="C328" s="20" t="s">
        <v>641</v>
      </c>
    </row>
    <row r="329" spans="1:3" x14ac:dyDescent="0.25">
      <c r="A329" s="19">
        <v>263</v>
      </c>
      <c r="B329" s="20" t="s">
        <v>643</v>
      </c>
      <c r="C329" s="20" t="s">
        <v>644</v>
      </c>
    </row>
    <row r="330" spans="1:3" x14ac:dyDescent="0.25">
      <c r="A330" s="19">
        <v>2630</v>
      </c>
      <c r="B330" s="20" t="s">
        <v>645</v>
      </c>
      <c r="C330" s="20" t="s">
        <v>644</v>
      </c>
    </row>
    <row r="331" spans="1:3" x14ac:dyDescent="0.25">
      <c r="A331" s="19">
        <v>264</v>
      </c>
      <c r="B331" s="20" t="s">
        <v>646</v>
      </c>
      <c r="C331" s="20" t="s">
        <v>647</v>
      </c>
    </row>
    <row r="332" spans="1:3" x14ac:dyDescent="0.25">
      <c r="A332" s="19">
        <v>2640</v>
      </c>
      <c r="B332" s="20" t="s">
        <v>648</v>
      </c>
      <c r="C332" s="20" t="s">
        <v>647</v>
      </c>
    </row>
    <row r="333" spans="1:3" x14ac:dyDescent="0.25">
      <c r="A333" s="19">
        <v>265</v>
      </c>
      <c r="B333" s="20" t="s">
        <v>649</v>
      </c>
      <c r="C333" s="20" t="s">
        <v>650</v>
      </c>
    </row>
    <row r="334" spans="1:3" x14ac:dyDescent="0.25">
      <c r="A334" s="19">
        <v>2651</v>
      </c>
      <c r="B334" s="20" t="s">
        <v>651</v>
      </c>
      <c r="C334" s="20" t="s">
        <v>652</v>
      </c>
    </row>
    <row r="335" spans="1:3" x14ac:dyDescent="0.25">
      <c r="A335" s="19">
        <v>2652</v>
      </c>
      <c r="B335" s="20" t="s">
        <v>653</v>
      </c>
      <c r="C335" s="20" t="s">
        <v>654</v>
      </c>
    </row>
    <row r="336" spans="1:3" x14ac:dyDescent="0.25">
      <c r="A336" s="19">
        <v>266</v>
      </c>
      <c r="B336" s="20" t="s">
        <v>655</v>
      </c>
      <c r="C336" s="20" t="s">
        <v>656</v>
      </c>
    </row>
    <row r="337" spans="1:3" x14ac:dyDescent="0.25">
      <c r="A337" s="19">
        <v>2660</v>
      </c>
      <c r="B337" s="20" t="s">
        <v>657</v>
      </c>
      <c r="C337" s="20" t="s">
        <v>656</v>
      </c>
    </row>
    <row r="338" spans="1:3" x14ac:dyDescent="0.25">
      <c r="A338" s="19">
        <v>267</v>
      </c>
      <c r="B338" s="20" t="s">
        <v>658</v>
      </c>
      <c r="C338" s="20" t="s">
        <v>659</v>
      </c>
    </row>
    <row r="339" spans="1:3" x14ac:dyDescent="0.25">
      <c r="A339" s="19">
        <v>2670</v>
      </c>
      <c r="B339" s="20" t="s">
        <v>660</v>
      </c>
      <c r="C339" s="20" t="s">
        <v>659</v>
      </c>
    </row>
    <row r="340" spans="1:3" x14ac:dyDescent="0.25">
      <c r="A340" s="19">
        <v>268</v>
      </c>
      <c r="B340" s="20" t="s">
        <v>661</v>
      </c>
      <c r="C340" s="20" t="s">
        <v>662</v>
      </c>
    </row>
    <row r="341" spans="1:3" x14ac:dyDescent="0.25">
      <c r="A341" s="19">
        <v>2680</v>
      </c>
      <c r="B341" s="20" t="s">
        <v>663</v>
      </c>
      <c r="C341" s="20" t="s">
        <v>662</v>
      </c>
    </row>
    <row r="342" spans="1:3" x14ac:dyDescent="0.25">
      <c r="A342" s="19">
        <v>27</v>
      </c>
      <c r="B342" s="20" t="s">
        <v>664</v>
      </c>
      <c r="C342" s="20" t="s">
        <v>665</v>
      </c>
    </row>
    <row r="343" spans="1:3" x14ac:dyDescent="0.25">
      <c r="A343" s="19">
        <v>271</v>
      </c>
      <c r="B343" s="20" t="s">
        <v>666</v>
      </c>
      <c r="C343" s="20" t="s">
        <v>667</v>
      </c>
    </row>
    <row r="344" spans="1:3" x14ac:dyDescent="0.25">
      <c r="A344" s="19">
        <v>2711</v>
      </c>
      <c r="B344" s="20" t="s">
        <v>668</v>
      </c>
      <c r="C344" s="20" t="s">
        <v>669</v>
      </c>
    </row>
    <row r="345" spans="1:3" x14ac:dyDescent="0.25">
      <c r="A345" s="19">
        <v>2712</v>
      </c>
      <c r="B345" s="20" t="s">
        <v>670</v>
      </c>
      <c r="C345" s="20" t="s">
        <v>671</v>
      </c>
    </row>
    <row r="346" spans="1:3" x14ac:dyDescent="0.25">
      <c r="A346" s="19">
        <v>272</v>
      </c>
      <c r="B346" s="20" t="s">
        <v>672</v>
      </c>
      <c r="C346" s="20" t="s">
        <v>673</v>
      </c>
    </row>
    <row r="347" spans="1:3" x14ac:dyDescent="0.25">
      <c r="A347" s="19">
        <v>2720</v>
      </c>
      <c r="B347" s="20" t="s">
        <v>674</v>
      </c>
      <c r="C347" s="20" t="s">
        <v>673</v>
      </c>
    </row>
    <row r="348" spans="1:3" x14ac:dyDescent="0.25">
      <c r="A348" s="19">
        <v>273</v>
      </c>
      <c r="B348" s="20" t="s">
        <v>675</v>
      </c>
      <c r="C348" s="20" t="s">
        <v>676</v>
      </c>
    </row>
    <row r="349" spans="1:3" x14ac:dyDescent="0.25">
      <c r="A349" s="19">
        <v>2731</v>
      </c>
      <c r="B349" s="20" t="s">
        <v>677</v>
      </c>
      <c r="C349" s="20" t="s">
        <v>678</v>
      </c>
    </row>
    <row r="350" spans="1:3" x14ac:dyDescent="0.25">
      <c r="A350" s="19">
        <v>2732</v>
      </c>
      <c r="B350" s="20" t="s">
        <v>679</v>
      </c>
      <c r="C350" s="20" t="s">
        <v>680</v>
      </c>
    </row>
    <row r="351" spans="1:3" x14ac:dyDescent="0.25">
      <c r="A351" s="19">
        <v>2733</v>
      </c>
      <c r="B351" s="20" t="s">
        <v>681</v>
      </c>
      <c r="C351" s="20" t="s">
        <v>682</v>
      </c>
    </row>
    <row r="352" spans="1:3" x14ac:dyDescent="0.25">
      <c r="A352" s="19">
        <v>274</v>
      </c>
      <c r="B352" s="20" t="s">
        <v>683</v>
      </c>
      <c r="C352" s="20" t="s">
        <v>684</v>
      </c>
    </row>
    <row r="353" spans="1:3" x14ac:dyDescent="0.25">
      <c r="A353" s="19">
        <v>2740</v>
      </c>
      <c r="B353" s="20" t="s">
        <v>685</v>
      </c>
      <c r="C353" s="20" t="s">
        <v>684</v>
      </c>
    </row>
    <row r="354" spans="1:3" x14ac:dyDescent="0.25">
      <c r="A354" s="19">
        <v>275</v>
      </c>
      <c r="B354" s="20" t="s">
        <v>686</v>
      </c>
      <c r="C354" s="20" t="s">
        <v>687</v>
      </c>
    </row>
    <row r="355" spans="1:3" x14ac:dyDescent="0.25">
      <c r="A355" s="19">
        <v>2751</v>
      </c>
      <c r="B355" s="20" t="s">
        <v>688</v>
      </c>
      <c r="C355" s="20" t="s">
        <v>689</v>
      </c>
    </row>
    <row r="356" spans="1:3" x14ac:dyDescent="0.25">
      <c r="A356" s="19">
        <v>2752</v>
      </c>
      <c r="B356" s="20" t="s">
        <v>690</v>
      </c>
      <c r="C356" s="20" t="s">
        <v>691</v>
      </c>
    </row>
    <row r="357" spans="1:3" x14ac:dyDescent="0.25">
      <c r="A357" s="19">
        <v>279</v>
      </c>
      <c r="B357" s="20" t="s">
        <v>692</v>
      </c>
      <c r="C357" s="20" t="s">
        <v>693</v>
      </c>
    </row>
    <row r="358" spans="1:3" x14ac:dyDescent="0.25">
      <c r="A358" s="19">
        <v>2790</v>
      </c>
      <c r="B358" s="20" t="s">
        <v>694</v>
      </c>
      <c r="C358" s="20" t="s">
        <v>693</v>
      </c>
    </row>
    <row r="359" spans="1:3" x14ac:dyDescent="0.25">
      <c r="A359" s="19">
        <v>28</v>
      </c>
      <c r="B359" s="20" t="s">
        <v>695</v>
      </c>
      <c r="C359" s="20" t="s">
        <v>696</v>
      </c>
    </row>
    <row r="360" spans="1:3" x14ac:dyDescent="0.25">
      <c r="A360" s="19">
        <v>281</v>
      </c>
      <c r="B360" s="20" t="s">
        <v>697</v>
      </c>
      <c r="C360" s="20" t="s">
        <v>698</v>
      </c>
    </row>
    <row r="361" spans="1:3" x14ac:dyDescent="0.25">
      <c r="A361" s="19">
        <v>2811</v>
      </c>
      <c r="B361" s="20" t="s">
        <v>699</v>
      </c>
      <c r="C361" s="20" t="s">
        <v>700</v>
      </c>
    </row>
    <row r="362" spans="1:3" x14ac:dyDescent="0.25">
      <c r="A362" s="19">
        <v>2812</v>
      </c>
      <c r="B362" s="20" t="s">
        <v>701</v>
      </c>
      <c r="C362" s="20" t="s">
        <v>702</v>
      </c>
    </row>
    <row r="363" spans="1:3" x14ac:dyDescent="0.25">
      <c r="A363" s="19">
        <v>2813</v>
      </c>
      <c r="B363" s="20" t="s">
        <v>703</v>
      </c>
      <c r="C363" s="20" t="s">
        <v>704</v>
      </c>
    </row>
    <row r="364" spans="1:3" x14ac:dyDescent="0.25">
      <c r="A364" s="19">
        <v>2814</v>
      </c>
      <c r="B364" s="20" t="s">
        <v>705</v>
      </c>
      <c r="C364" s="20" t="s">
        <v>706</v>
      </c>
    </row>
    <row r="365" spans="1:3" x14ac:dyDescent="0.25">
      <c r="A365" s="19">
        <v>2815</v>
      </c>
      <c r="B365" s="20" t="s">
        <v>707</v>
      </c>
      <c r="C365" s="20" t="s">
        <v>708</v>
      </c>
    </row>
    <row r="366" spans="1:3" x14ac:dyDescent="0.25">
      <c r="A366" s="19">
        <v>282</v>
      </c>
      <c r="B366" s="20" t="s">
        <v>709</v>
      </c>
      <c r="C366" s="20" t="s">
        <v>710</v>
      </c>
    </row>
    <row r="367" spans="1:3" x14ac:dyDescent="0.25">
      <c r="A367" s="19">
        <v>2821</v>
      </c>
      <c r="B367" s="20" t="s">
        <v>711</v>
      </c>
      <c r="C367" s="20" t="s">
        <v>712</v>
      </c>
    </row>
    <row r="368" spans="1:3" x14ac:dyDescent="0.25">
      <c r="A368" s="19">
        <v>2822</v>
      </c>
      <c r="B368" s="20" t="s">
        <v>713</v>
      </c>
      <c r="C368" s="20" t="s">
        <v>714</v>
      </c>
    </row>
    <row r="369" spans="1:3" x14ac:dyDescent="0.25">
      <c r="A369" s="19">
        <v>2823</v>
      </c>
      <c r="B369" s="20" t="s">
        <v>715</v>
      </c>
      <c r="C369" s="20" t="s">
        <v>716</v>
      </c>
    </row>
    <row r="370" spans="1:3" x14ac:dyDescent="0.25">
      <c r="A370" s="19">
        <v>2824</v>
      </c>
      <c r="B370" s="20" t="s">
        <v>717</v>
      </c>
      <c r="C370" s="20" t="s">
        <v>718</v>
      </c>
    </row>
    <row r="371" spans="1:3" x14ac:dyDescent="0.25">
      <c r="A371" s="19">
        <v>2825</v>
      </c>
      <c r="B371" s="20" t="s">
        <v>719</v>
      </c>
      <c r="C371" s="20" t="s">
        <v>720</v>
      </c>
    </row>
    <row r="372" spans="1:3" x14ac:dyDescent="0.25">
      <c r="A372" s="19">
        <v>2829</v>
      </c>
      <c r="B372" s="20" t="s">
        <v>721</v>
      </c>
      <c r="C372" s="20" t="s">
        <v>722</v>
      </c>
    </row>
    <row r="373" spans="1:3" x14ac:dyDescent="0.25">
      <c r="A373" s="19">
        <v>283</v>
      </c>
      <c r="B373" s="20" t="s">
        <v>723</v>
      </c>
      <c r="C373" s="20" t="s">
        <v>724</v>
      </c>
    </row>
    <row r="374" spans="1:3" x14ac:dyDescent="0.25">
      <c r="A374" s="19">
        <v>2830</v>
      </c>
      <c r="B374" s="20" t="s">
        <v>725</v>
      </c>
      <c r="C374" s="20" t="s">
        <v>724</v>
      </c>
    </row>
    <row r="375" spans="1:3" x14ac:dyDescent="0.25">
      <c r="A375" s="19">
        <v>284</v>
      </c>
      <c r="B375" s="20" t="s">
        <v>726</v>
      </c>
      <c r="C375" s="20" t="s">
        <v>727</v>
      </c>
    </row>
    <row r="376" spans="1:3" x14ac:dyDescent="0.25">
      <c r="A376" s="19">
        <v>2841</v>
      </c>
      <c r="B376" s="20" t="s">
        <v>728</v>
      </c>
      <c r="C376" s="20" t="s">
        <v>729</v>
      </c>
    </row>
    <row r="377" spans="1:3" x14ac:dyDescent="0.25">
      <c r="A377" s="19">
        <v>2849</v>
      </c>
      <c r="B377" s="20" t="s">
        <v>730</v>
      </c>
      <c r="C377" s="20" t="s">
        <v>731</v>
      </c>
    </row>
    <row r="378" spans="1:3" x14ac:dyDescent="0.25">
      <c r="A378" s="19">
        <v>289</v>
      </c>
      <c r="B378" s="20" t="s">
        <v>732</v>
      </c>
      <c r="C378" s="20" t="s">
        <v>733</v>
      </c>
    </row>
    <row r="379" spans="1:3" x14ac:dyDescent="0.25">
      <c r="A379" s="19">
        <v>2891</v>
      </c>
      <c r="B379" s="20" t="s">
        <v>734</v>
      </c>
      <c r="C379" s="20" t="s">
        <v>735</v>
      </c>
    </row>
    <row r="380" spans="1:3" x14ac:dyDescent="0.25">
      <c r="A380" s="19">
        <v>2892</v>
      </c>
      <c r="B380" s="20" t="s">
        <v>736</v>
      </c>
      <c r="C380" s="20" t="s">
        <v>737</v>
      </c>
    </row>
    <row r="381" spans="1:3" x14ac:dyDescent="0.25">
      <c r="A381" s="19">
        <v>2893</v>
      </c>
      <c r="B381" s="20" t="s">
        <v>738</v>
      </c>
      <c r="C381" s="20" t="s">
        <v>739</v>
      </c>
    </row>
    <row r="382" spans="1:3" x14ac:dyDescent="0.25">
      <c r="A382" s="19">
        <v>2894</v>
      </c>
      <c r="B382" s="20" t="s">
        <v>740</v>
      </c>
      <c r="C382" s="20" t="s">
        <v>741</v>
      </c>
    </row>
    <row r="383" spans="1:3" x14ac:dyDescent="0.25">
      <c r="A383" s="19">
        <v>2895</v>
      </c>
      <c r="B383" s="20" t="s">
        <v>742</v>
      </c>
      <c r="C383" s="20" t="s">
        <v>743</v>
      </c>
    </row>
    <row r="384" spans="1:3" x14ac:dyDescent="0.25">
      <c r="A384" s="19">
        <v>2896</v>
      </c>
      <c r="B384" s="20" t="s">
        <v>744</v>
      </c>
      <c r="C384" s="20" t="s">
        <v>745</v>
      </c>
    </row>
    <row r="385" spans="1:3" x14ac:dyDescent="0.25">
      <c r="A385" s="19">
        <v>2899</v>
      </c>
      <c r="B385" s="20" t="s">
        <v>746</v>
      </c>
      <c r="C385" s="20" t="s">
        <v>747</v>
      </c>
    </row>
    <row r="386" spans="1:3" x14ac:dyDescent="0.25">
      <c r="A386" s="19">
        <v>29</v>
      </c>
      <c r="B386" s="20" t="s">
        <v>748</v>
      </c>
      <c r="C386" s="20" t="s">
        <v>749</v>
      </c>
    </row>
    <row r="387" spans="1:3" x14ac:dyDescent="0.25">
      <c r="A387" s="19">
        <v>291</v>
      </c>
      <c r="B387" s="20" t="s">
        <v>750</v>
      </c>
      <c r="C387" s="20" t="s">
        <v>751</v>
      </c>
    </row>
    <row r="388" spans="1:3" x14ac:dyDescent="0.25">
      <c r="A388" s="19">
        <v>2910</v>
      </c>
      <c r="B388" s="20" t="s">
        <v>752</v>
      </c>
      <c r="C388" s="20" t="s">
        <v>751</v>
      </c>
    </row>
    <row r="389" spans="1:3" x14ac:dyDescent="0.25">
      <c r="A389" s="19">
        <v>292</v>
      </c>
      <c r="B389" s="20" t="s">
        <v>753</v>
      </c>
      <c r="C389" s="20" t="s">
        <v>754</v>
      </c>
    </row>
    <row r="390" spans="1:3" x14ac:dyDescent="0.25">
      <c r="A390" s="19">
        <v>2920</v>
      </c>
      <c r="B390" s="20" t="s">
        <v>755</v>
      </c>
      <c r="C390" s="20" t="s">
        <v>754</v>
      </c>
    </row>
    <row r="391" spans="1:3" x14ac:dyDescent="0.25">
      <c r="A391" s="19">
        <v>293</v>
      </c>
      <c r="B391" s="20" t="s">
        <v>756</v>
      </c>
      <c r="C391" s="20" t="s">
        <v>757</v>
      </c>
    </row>
    <row r="392" spans="1:3" x14ac:dyDescent="0.25">
      <c r="A392" s="19">
        <v>2931</v>
      </c>
      <c r="B392" s="20" t="s">
        <v>758</v>
      </c>
      <c r="C392" s="20" t="s">
        <v>759</v>
      </c>
    </row>
    <row r="393" spans="1:3" x14ac:dyDescent="0.25">
      <c r="A393" s="19">
        <v>2932</v>
      </c>
      <c r="B393" s="20" t="s">
        <v>760</v>
      </c>
      <c r="C393" s="20" t="s">
        <v>761</v>
      </c>
    </row>
    <row r="394" spans="1:3" x14ac:dyDescent="0.25">
      <c r="A394" s="19">
        <v>30</v>
      </c>
      <c r="B394" s="20" t="s">
        <v>762</v>
      </c>
      <c r="C394" s="20" t="s">
        <v>763</v>
      </c>
    </row>
    <row r="395" spans="1:3" x14ac:dyDescent="0.25">
      <c r="A395" s="19">
        <v>301</v>
      </c>
      <c r="B395" s="20" t="s">
        <v>764</v>
      </c>
      <c r="C395" s="20" t="s">
        <v>765</v>
      </c>
    </row>
    <row r="396" spans="1:3" x14ac:dyDescent="0.25">
      <c r="A396" s="19">
        <v>3011</v>
      </c>
      <c r="B396" s="20" t="s">
        <v>766</v>
      </c>
      <c r="C396" s="20" t="s">
        <v>767</v>
      </c>
    </row>
    <row r="397" spans="1:3" x14ac:dyDescent="0.25">
      <c r="A397" s="19">
        <v>3012</v>
      </c>
      <c r="B397" s="20" t="s">
        <v>768</v>
      </c>
      <c r="C397" s="20" t="s">
        <v>769</v>
      </c>
    </row>
    <row r="398" spans="1:3" x14ac:dyDescent="0.25">
      <c r="A398" s="19">
        <v>302</v>
      </c>
      <c r="B398" s="20" t="s">
        <v>770</v>
      </c>
      <c r="C398" s="20" t="s">
        <v>771</v>
      </c>
    </row>
    <row r="399" spans="1:3" x14ac:dyDescent="0.25">
      <c r="A399" s="19">
        <v>3020</v>
      </c>
      <c r="B399" s="20" t="s">
        <v>772</v>
      </c>
      <c r="C399" s="20" t="s">
        <v>771</v>
      </c>
    </row>
    <row r="400" spans="1:3" x14ac:dyDescent="0.25">
      <c r="A400" s="19">
        <v>303</v>
      </c>
      <c r="B400" s="20" t="s">
        <v>773</v>
      </c>
      <c r="C400" s="20" t="s">
        <v>774</v>
      </c>
    </row>
    <row r="401" spans="1:3" x14ac:dyDescent="0.25">
      <c r="A401" s="19">
        <v>3030</v>
      </c>
      <c r="B401" s="20" t="s">
        <v>775</v>
      </c>
      <c r="C401" s="20" t="s">
        <v>774</v>
      </c>
    </row>
    <row r="402" spans="1:3" x14ac:dyDescent="0.25">
      <c r="A402" s="19">
        <v>304</v>
      </c>
      <c r="B402" s="20" t="s">
        <v>776</v>
      </c>
      <c r="C402" s="20" t="s">
        <v>777</v>
      </c>
    </row>
    <row r="403" spans="1:3" x14ac:dyDescent="0.25">
      <c r="A403" s="19">
        <v>3040</v>
      </c>
      <c r="B403" s="20" t="s">
        <v>778</v>
      </c>
      <c r="C403" s="20" t="s">
        <v>777</v>
      </c>
    </row>
    <row r="404" spans="1:3" x14ac:dyDescent="0.25">
      <c r="A404" s="19">
        <v>309</v>
      </c>
      <c r="B404" s="20" t="s">
        <v>779</v>
      </c>
      <c r="C404" s="20" t="s">
        <v>780</v>
      </c>
    </row>
    <row r="405" spans="1:3" x14ac:dyDescent="0.25">
      <c r="A405" s="19">
        <v>3091</v>
      </c>
      <c r="B405" s="20" t="s">
        <v>781</v>
      </c>
      <c r="C405" s="20" t="s">
        <v>782</v>
      </c>
    </row>
    <row r="406" spans="1:3" x14ac:dyDescent="0.25">
      <c r="A406" s="19">
        <v>3092</v>
      </c>
      <c r="B406" s="20" t="s">
        <v>783</v>
      </c>
      <c r="C406" s="20" t="s">
        <v>784</v>
      </c>
    </row>
    <row r="407" spans="1:3" x14ac:dyDescent="0.25">
      <c r="A407" s="19">
        <v>3099</v>
      </c>
      <c r="B407" s="20" t="s">
        <v>785</v>
      </c>
      <c r="C407" s="20" t="s">
        <v>780</v>
      </c>
    </row>
    <row r="408" spans="1:3" x14ac:dyDescent="0.25">
      <c r="A408" s="19">
        <v>31</v>
      </c>
      <c r="B408" s="20" t="s">
        <v>786</v>
      </c>
      <c r="C408" s="20" t="s">
        <v>787</v>
      </c>
    </row>
    <row r="409" spans="1:3" x14ac:dyDescent="0.25">
      <c r="A409" s="19">
        <v>310</v>
      </c>
      <c r="B409" s="20" t="s">
        <v>788</v>
      </c>
      <c r="C409" s="20" t="s">
        <v>787</v>
      </c>
    </row>
    <row r="410" spans="1:3" x14ac:dyDescent="0.25">
      <c r="A410" s="19">
        <v>3101</v>
      </c>
      <c r="B410" s="20" t="s">
        <v>789</v>
      </c>
      <c r="C410" s="20" t="s">
        <v>790</v>
      </c>
    </row>
    <row r="411" spans="1:3" x14ac:dyDescent="0.25">
      <c r="A411" s="19">
        <v>3102</v>
      </c>
      <c r="B411" s="20" t="s">
        <v>791</v>
      </c>
      <c r="C411" s="20" t="s">
        <v>792</v>
      </c>
    </row>
    <row r="412" spans="1:3" x14ac:dyDescent="0.25">
      <c r="A412" s="19">
        <v>3103</v>
      </c>
      <c r="B412" s="20" t="s">
        <v>793</v>
      </c>
      <c r="C412" s="20" t="s">
        <v>794</v>
      </c>
    </row>
    <row r="413" spans="1:3" x14ac:dyDescent="0.25">
      <c r="A413" s="19">
        <v>3109</v>
      </c>
      <c r="B413" s="20" t="s">
        <v>795</v>
      </c>
      <c r="C413" s="20" t="s">
        <v>796</v>
      </c>
    </row>
    <row r="414" spans="1:3" x14ac:dyDescent="0.25">
      <c r="A414" s="19">
        <v>32</v>
      </c>
      <c r="B414" s="20" t="s">
        <v>797</v>
      </c>
      <c r="C414" s="20" t="s">
        <v>798</v>
      </c>
    </row>
    <row r="415" spans="1:3" x14ac:dyDescent="0.25">
      <c r="A415" s="19">
        <v>321</v>
      </c>
      <c r="B415" s="20" t="s">
        <v>799</v>
      </c>
      <c r="C415" s="20" t="s">
        <v>800</v>
      </c>
    </row>
    <row r="416" spans="1:3" x14ac:dyDescent="0.25">
      <c r="A416" s="19">
        <v>3211</v>
      </c>
      <c r="B416" s="20" t="s">
        <v>801</v>
      </c>
      <c r="C416" s="20" t="s">
        <v>802</v>
      </c>
    </row>
    <row r="417" spans="1:3" x14ac:dyDescent="0.25">
      <c r="A417" s="19">
        <v>3212</v>
      </c>
      <c r="B417" s="20" t="s">
        <v>803</v>
      </c>
      <c r="C417" s="20" t="s">
        <v>804</v>
      </c>
    </row>
    <row r="418" spans="1:3" x14ac:dyDescent="0.25">
      <c r="A418" s="19">
        <v>3213</v>
      </c>
      <c r="B418" s="20" t="s">
        <v>805</v>
      </c>
      <c r="C418" s="20" t="s">
        <v>806</v>
      </c>
    </row>
    <row r="419" spans="1:3" x14ac:dyDescent="0.25">
      <c r="A419" s="19">
        <v>322</v>
      </c>
      <c r="B419" s="20" t="s">
        <v>807</v>
      </c>
      <c r="C419" s="20" t="s">
        <v>808</v>
      </c>
    </row>
    <row r="420" spans="1:3" x14ac:dyDescent="0.25">
      <c r="A420" s="19">
        <v>3220</v>
      </c>
      <c r="B420" s="20" t="s">
        <v>809</v>
      </c>
      <c r="C420" s="20" t="s">
        <v>808</v>
      </c>
    </row>
    <row r="421" spans="1:3" x14ac:dyDescent="0.25">
      <c r="A421" s="19">
        <v>323</v>
      </c>
      <c r="B421" s="20" t="s">
        <v>810</v>
      </c>
      <c r="C421" s="20" t="s">
        <v>811</v>
      </c>
    </row>
    <row r="422" spans="1:3" x14ac:dyDescent="0.25">
      <c r="A422" s="19">
        <v>3230</v>
      </c>
      <c r="B422" s="20" t="s">
        <v>812</v>
      </c>
      <c r="C422" s="20" t="s">
        <v>811</v>
      </c>
    </row>
    <row r="423" spans="1:3" x14ac:dyDescent="0.25">
      <c r="A423" s="19">
        <v>324</v>
      </c>
      <c r="B423" s="20" t="s">
        <v>813</v>
      </c>
      <c r="C423" s="20" t="s">
        <v>814</v>
      </c>
    </row>
    <row r="424" spans="1:3" x14ac:dyDescent="0.25">
      <c r="A424" s="19">
        <v>3240</v>
      </c>
      <c r="B424" s="20" t="s">
        <v>815</v>
      </c>
      <c r="C424" s="20" t="s">
        <v>814</v>
      </c>
    </row>
    <row r="425" spans="1:3" x14ac:dyDescent="0.25">
      <c r="A425" s="19">
        <v>325</v>
      </c>
      <c r="B425" s="20" t="s">
        <v>816</v>
      </c>
      <c r="C425" s="20" t="s">
        <v>817</v>
      </c>
    </row>
    <row r="426" spans="1:3" x14ac:dyDescent="0.25">
      <c r="A426" s="19">
        <v>3250</v>
      </c>
      <c r="B426" s="20" t="s">
        <v>818</v>
      </c>
      <c r="C426" s="20" t="s">
        <v>817</v>
      </c>
    </row>
    <row r="427" spans="1:3" x14ac:dyDescent="0.25">
      <c r="A427" s="19">
        <v>329</v>
      </c>
      <c r="B427" s="20" t="s">
        <v>819</v>
      </c>
      <c r="C427" s="20" t="s">
        <v>820</v>
      </c>
    </row>
    <row r="428" spans="1:3" x14ac:dyDescent="0.25">
      <c r="A428" s="19">
        <v>3291</v>
      </c>
      <c r="B428" s="20" t="s">
        <v>821</v>
      </c>
      <c r="C428" s="20" t="s">
        <v>822</v>
      </c>
    </row>
    <row r="429" spans="1:3" x14ac:dyDescent="0.25">
      <c r="A429" s="19">
        <v>3299</v>
      </c>
      <c r="B429" s="20" t="s">
        <v>823</v>
      </c>
      <c r="C429" s="20" t="s">
        <v>824</v>
      </c>
    </row>
    <row r="430" spans="1:3" x14ac:dyDescent="0.25">
      <c r="A430" s="19">
        <v>33</v>
      </c>
      <c r="B430" s="20" t="s">
        <v>825</v>
      </c>
      <c r="C430" s="20" t="s">
        <v>826</v>
      </c>
    </row>
    <row r="431" spans="1:3" x14ac:dyDescent="0.25">
      <c r="A431" s="19">
        <v>331</v>
      </c>
      <c r="B431" s="20" t="s">
        <v>827</v>
      </c>
      <c r="C431" s="20" t="s">
        <v>828</v>
      </c>
    </row>
    <row r="432" spans="1:3" x14ac:dyDescent="0.25">
      <c r="A432" s="19">
        <v>3311</v>
      </c>
      <c r="B432" s="20" t="s">
        <v>829</v>
      </c>
      <c r="C432" s="20" t="s">
        <v>830</v>
      </c>
    </row>
    <row r="433" spans="1:3" x14ac:dyDescent="0.25">
      <c r="A433" s="19">
        <v>3312</v>
      </c>
      <c r="B433" s="20" t="s">
        <v>831</v>
      </c>
      <c r="C433" s="20" t="s">
        <v>832</v>
      </c>
    </row>
    <row r="434" spans="1:3" x14ac:dyDescent="0.25">
      <c r="A434" s="19">
        <v>3313</v>
      </c>
      <c r="B434" s="20" t="s">
        <v>833</v>
      </c>
      <c r="C434" s="20" t="s">
        <v>834</v>
      </c>
    </row>
    <row r="435" spans="1:3" x14ac:dyDescent="0.25">
      <c r="A435" s="19">
        <v>3314</v>
      </c>
      <c r="B435" s="20" t="s">
        <v>835</v>
      </c>
      <c r="C435" s="20" t="s">
        <v>836</v>
      </c>
    </row>
    <row r="436" spans="1:3" x14ac:dyDescent="0.25">
      <c r="A436" s="19">
        <v>3315</v>
      </c>
      <c r="B436" s="20" t="s">
        <v>837</v>
      </c>
      <c r="C436" s="20" t="s">
        <v>838</v>
      </c>
    </row>
    <row r="437" spans="1:3" x14ac:dyDescent="0.25">
      <c r="A437" s="19">
        <v>3316</v>
      </c>
      <c r="B437" s="20" t="s">
        <v>839</v>
      </c>
      <c r="C437" s="20" t="s">
        <v>840</v>
      </c>
    </row>
    <row r="438" spans="1:3" x14ac:dyDescent="0.25">
      <c r="A438" s="19">
        <v>3317</v>
      </c>
      <c r="B438" s="20" t="s">
        <v>841</v>
      </c>
      <c r="C438" s="20" t="s">
        <v>842</v>
      </c>
    </row>
    <row r="439" spans="1:3" x14ac:dyDescent="0.25">
      <c r="A439" s="19">
        <v>3319</v>
      </c>
      <c r="B439" s="20" t="s">
        <v>843</v>
      </c>
      <c r="C439" s="20" t="s">
        <v>844</v>
      </c>
    </row>
    <row r="440" spans="1:3" x14ac:dyDescent="0.25">
      <c r="A440" s="19">
        <v>332</v>
      </c>
      <c r="B440" s="20" t="s">
        <v>845</v>
      </c>
      <c r="C440" s="20" t="s">
        <v>846</v>
      </c>
    </row>
    <row r="441" spans="1:3" x14ac:dyDescent="0.25">
      <c r="A441" s="19">
        <v>3320</v>
      </c>
      <c r="B441" s="20" t="s">
        <v>847</v>
      </c>
      <c r="C441" s="20" t="s">
        <v>846</v>
      </c>
    </row>
    <row r="442" spans="1:3" x14ac:dyDescent="0.25">
      <c r="A442" s="19" t="s">
        <v>848</v>
      </c>
      <c r="B442" s="20" t="s">
        <v>848</v>
      </c>
      <c r="C442" s="20" t="s">
        <v>849</v>
      </c>
    </row>
    <row r="443" spans="1:3" x14ac:dyDescent="0.25">
      <c r="A443" s="19">
        <v>35</v>
      </c>
      <c r="B443" s="20" t="s">
        <v>850</v>
      </c>
      <c r="C443" s="20" t="s">
        <v>849</v>
      </c>
    </row>
    <row r="444" spans="1:3" x14ac:dyDescent="0.25">
      <c r="A444" s="19">
        <v>351</v>
      </c>
      <c r="B444" s="20" t="s">
        <v>851</v>
      </c>
      <c r="C444" s="20" t="s">
        <v>852</v>
      </c>
    </row>
    <row r="445" spans="1:3" x14ac:dyDescent="0.25">
      <c r="A445" s="19">
        <v>3512</v>
      </c>
      <c r="B445" s="20" t="s">
        <v>853</v>
      </c>
      <c r="C445" s="20" t="s">
        <v>854</v>
      </c>
    </row>
    <row r="446" spans="1:3" x14ac:dyDescent="0.25">
      <c r="A446" s="19">
        <v>3513</v>
      </c>
      <c r="B446" s="20" t="s">
        <v>855</v>
      </c>
      <c r="C446" s="20" t="s">
        <v>856</v>
      </c>
    </row>
    <row r="447" spans="1:3" x14ac:dyDescent="0.25">
      <c r="A447" s="19">
        <v>3514</v>
      </c>
      <c r="B447" s="20" t="s">
        <v>857</v>
      </c>
      <c r="C447" s="20" t="s">
        <v>858</v>
      </c>
    </row>
    <row r="448" spans="1:3" x14ac:dyDescent="0.25">
      <c r="A448" s="19">
        <v>3515</v>
      </c>
      <c r="B448" s="20" t="s">
        <v>859</v>
      </c>
      <c r="C448" s="20" t="s">
        <v>860</v>
      </c>
    </row>
    <row r="449" spans="1:3" x14ac:dyDescent="0.25">
      <c r="A449" s="19">
        <v>3516</v>
      </c>
      <c r="B449" s="20" t="s">
        <v>861</v>
      </c>
      <c r="C449" s="20" t="s">
        <v>862</v>
      </c>
    </row>
    <row r="450" spans="1:3" x14ac:dyDescent="0.25">
      <c r="A450" s="19">
        <v>3517</v>
      </c>
      <c r="B450" s="20" t="s">
        <v>863</v>
      </c>
      <c r="C450" s="20" t="s">
        <v>864</v>
      </c>
    </row>
    <row r="451" spans="1:3" x14ac:dyDescent="0.25">
      <c r="A451" s="19">
        <v>3518</v>
      </c>
      <c r="B451" s="20" t="s">
        <v>865</v>
      </c>
      <c r="C451" s="20" t="s">
        <v>866</v>
      </c>
    </row>
    <row r="452" spans="1:3" x14ac:dyDescent="0.25">
      <c r="A452" s="19">
        <v>3519</v>
      </c>
      <c r="B452" s="20" t="s">
        <v>867</v>
      </c>
      <c r="C452" s="20" t="s">
        <v>868</v>
      </c>
    </row>
    <row r="453" spans="1:3" x14ac:dyDescent="0.25">
      <c r="A453" s="19">
        <v>352</v>
      </c>
      <c r="B453" s="20" t="s">
        <v>869</v>
      </c>
      <c r="C453" s="20" t="s">
        <v>870</v>
      </c>
    </row>
    <row r="454" spans="1:3" x14ac:dyDescent="0.25">
      <c r="A454" s="19">
        <v>3521</v>
      </c>
      <c r="B454" s="20" t="s">
        <v>871</v>
      </c>
      <c r="C454" s="20" t="s">
        <v>872</v>
      </c>
    </row>
    <row r="455" spans="1:3" x14ac:dyDescent="0.25">
      <c r="A455" s="19">
        <v>3522</v>
      </c>
      <c r="B455" s="20" t="s">
        <v>873</v>
      </c>
      <c r="C455" s="20" t="s">
        <v>874</v>
      </c>
    </row>
    <row r="456" spans="1:3" x14ac:dyDescent="0.25">
      <c r="A456" s="19">
        <v>3523</v>
      </c>
      <c r="B456" s="20" t="s">
        <v>875</v>
      </c>
      <c r="C456" s="20" t="s">
        <v>876</v>
      </c>
    </row>
    <row r="457" spans="1:3" x14ac:dyDescent="0.25">
      <c r="A457" s="19">
        <v>353</v>
      </c>
      <c r="B457" s="20" t="s">
        <v>877</v>
      </c>
      <c r="C457" s="20" t="s">
        <v>878</v>
      </c>
    </row>
    <row r="458" spans="1:3" x14ac:dyDescent="0.25">
      <c r="A458" s="19">
        <v>3530</v>
      </c>
      <c r="B458" s="20" t="s">
        <v>879</v>
      </c>
      <c r="C458" s="20" t="s">
        <v>878</v>
      </c>
    </row>
    <row r="459" spans="1:3" x14ac:dyDescent="0.25">
      <c r="A459" s="19" t="s">
        <v>880</v>
      </c>
      <c r="B459" s="20" t="s">
        <v>880</v>
      </c>
      <c r="C459" s="20" t="s">
        <v>881</v>
      </c>
    </row>
    <row r="460" spans="1:3" x14ac:dyDescent="0.25">
      <c r="A460" s="19">
        <v>36</v>
      </c>
      <c r="B460" s="20" t="s">
        <v>882</v>
      </c>
      <c r="C460" s="20" t="s">
        <v>883</v>
      </c>
    </row>
    <row r="461" spans="1:3" x14ac:dyDescent="0.25">
      <c r="A461" s="19">
        <v>360</v>
      </c>
      <c r="B461" s="20" t="s">
        <v>884</v>
      </c>
      <c r="C461" s="20" t="s">
        <v>883</v>
      </c>
    </row>
    <row r="462" spans="1:3" x14ac:dyDescent="0.25">
      <c r="A462" s="19">
        <v>3600</v>
      </c>
      <c r="B462" s="20" t="s">
        <v>885</v>
      </c>
      <c r="C462" s="20" t="s">
        <v>883</v>
      </c>
    </row>
    <row r="463" spans="1:3" x14ac:dyDescent="0.25">
      <c r="A463" s="19">
        <v>37</v>
      </c>
      <c r="B463" s="20" t="s">
        <v>886</v>
      </c>
      <c r="C463" s="20" t="s">
        <v>887</v>
      </c>
    </row>
    <row r="464" spans="1:3" x14ac:dyDescent="0.25">
      <c r="A464" s="19">
        <v>370</v>
      </c>
      <c r="B464" s="20" t="s">
        <v>888</v>
      </c>
      <c r="C464" s="20" t="s">
        <v>887</v>
      </c>
    </row>
    <row r="465" spans="1:3" x14ac:dyDescent="0.25">
      <c r="A465" s="19">
        <v>3700</v>
      </c>
      <c r="B465" s="20" t="s">
        <v>889</v>
      </c>
      <c r="C465" s="20" t="s">
        <v>887</v>
      </c>
    </row>
    <row r="466" spans="1:3" x14ac:dyDescent="0.25">
      <c r="A466" s="19">
        <v>38</v>
      </c>
      <c r="B466" s="20" t="s">
        <v>890</v>
      </c>
      <c r="C466" s="20" t="s">
        <v>891</v>
      </c>
    </row>
    <row r="467" spans="1:3" x14ac:dyDescent="0.25">
      <c r="A467" s="19">
        <v>381</v>
      </c>
      <c r="B467" s="20" t="s">
        <v>892</v>
      </c>
      <c r="C467" s="20" t="s">
        <v>893</v>
      </c>
    </row>
    <row r="468" spans="1:3" x14ac:dyDescent="0.25">
      <c r="A468" s="19">
        <v>3811</v>
      </c>
      <c r="B468" s="20" t="s">
        <v>894</v>
      </c>
      <c r="C468" s="20" t="s">
        <v>895</v>
      </c>
    </row>
    <row r="469" spans="1:3" x14ac:dyDescent="0.25">
      <c r="A469" s="19">
        <v>3812</v>
      </c>
      <c r="B469" s="20" t="s">
        <v>896</v>
      </c>
      <c r="C469" s="20" t="s">
        <v>897</v>
      </c>
    </row>
    <row r="470" spans="1:3" x14ac:dyDescent="0.25">
      <c r="A470" s="19">
        <v>382</v>
      </c>
      <c r="B470" s="20" t="s">
        <v>898</v>
      </c>
      <c r="C470" s="20" t="s">
        <v>899</v>
      </c>
    </row>
    <row r="471" spans="1:3" x14ac:dyDescent="0.25">
      <c r="A471" s="19">
        <v>3821</v>
      </c>
      <c r="B471" s="20" t="s">
        <v>900</v>
      </c>
      <c r="C471" s="20" t="s">
        <v>901</v>
      </c>
    </row>
    <row r="472" spans="1:3" x14ac:dyDescent="0.25">
      <c r="A472" s="19">
        <v>3822</v>
      </c>
      <c r="B472" s="20" t="s">
        <v>902</v>
      </c>
      <c r="C472" s="20" t="s">
        <v>903</v>
      </c>
    </row>
    <row r="473" spans="1:3" x14ac:dyDescent="0.25">
      <c r="A473" s="19">
        <v>383</v>
      </c>
      <c r="B473" s="20" t="s">
        <v>904</v>
      </c>
      <c r="C473" s="20" t="s">
        <v>905</v>
      </c>
    </row>
    <row r="474" spans="1:3" x14ac:dyDescent="0.25">
      <c r="A474" s="19">
        <v>3831</v>
      </c>
      <c r="B474" s="20" t="s">
        <v>906</v>
      </c>
      <c r="C474" s="20" t="s">
        <v>907</v>
      </c>
    </row>
    <row r="475" spans="1:3" x14ac:dyDescent="0.25">
      <c r="A475" s="19">
        <v>3832</v>
      </c>
      <c r="B475" s="20" t="s">
        <v>908</v>
      </c>
      <c r="C475" s="20" t="s">
        <v>909</v>
      </c>
    </row>
    <row r="476" spans="1:3" x14ac:dyDescent="0.25">
      <c r="A476" s="19">
        <v>39</v>
      </c>
      <c r="B476" s="20" t="s">
        <v>910</v>
      </c>
      <c r="C476" s="20" t="s">
        <v>911</v>
      </c>
    </row>
    <row r="477" spans="1:3" x14ac:dyDescent="0.25">
      <c r="A477" s="19">
        <v>390</v>
      </c>
      <c r="B477" s="20" t="s">
        <v>912</v>
      </c>
      <c r="C477" s="20" t="s">
        <v>911</v>
      </c>
    </row>
    <row r="478" spans="1:3" x14ac:dyDescent="0.25">
      <c r="A478" s="19">
        <v>3900</v>
      </c>
      <c r="B478" s="20" t="s">
        <v>913</v>
      </c>
      <c r="C478" s="20" t="s">
        <v>911</v>
      </c>
    </row>
    <row r="479" spans="1:3" x14ac:dyDescent="0.25">
      <c r="A479" s="19" t="s">
        <v>914</v>
      </c>
      <c r="B479" s="20" t="s">
        <v>914</v>
      </c>
      <c r="C479" s="20" t="s">
        <v>915</v>
      </c>
    </row>
    <row r="480" spans="1:3" x14ac:dyDescent="0.25">
      <c r="A480" s="19">
        <v>41</v>
      </c>
      <c r="B480" s="20" t="s">
        <v>916</v>
      </c>
      <c r="C480" s="20" t="s">
        <v>917</v>
      </c>
    </row>
    <row r="481" spans="1:3" x14ac:dyDescent="0.25">
      <c r="A481" s="19">
        <v>411</v>
      </c>
      <c r="B481" s="20" t="s">
        <v>918</v>
      </c>
      <c r="C481" s="20" t="s">
        <v>919</v>
      </c>
    </row>
    <row r="482" spans="1:3" x14ac:dyDescent="0.25">
      <c r="A482" s="19">
        <v>4110</v>
      </c>
      <c r="B482" s="20" t="s">
        <v>920</v>
      </c>
      <c r="C482" s="20" t="s">
        <v>919</v>
      </c>
    </row>
    <row r="483" spans="1:3" x14ac:dyDescent="0.25">
      <c r="A483" s="19">
        <v>412</v>
      </c>
      <c r="B483" s="20" t="s">
        <v>921</v>
      </c>
      <c r="C483" s="20" t="s">
        <v>917</v>
      </c>
    </row>
    <row r="484" spans="1:3" x14ac:dyDescent="0.25">
      <c r="A484" s="19">
        <v>4121</v>
      </c>
      <c r="B484" s="20" t="s">
        <v>922</v>
      </c>
      <c r="C484" s="20" t="s">
        <v>923</v>
      </c>
    </row>
    <row r="485" spans="1:3" x14ac:dyDescent="0.25">
      <c r="A485" s="19">
        <v>4122</v>
      </c>
      <c r="B485" s="20" t="s">
        <v>924</v>
      </c>
      <c r="C485" s="20" t="s">
        <v>925</v>
      </c>
    </row>
    <row r="486" spans="1:3" x14ac:dyDescent="0.25">
      <c r="A486" s="19">
        <v>42</v>
      </c>
      <c r="B486" s="20" t="s">
        <v>926</v>
      </c>
      <c r="C486" s="20" t="s">
        <v>927</v>
      </c>
    </row>
    <row r="487" spans="1:3" x14ac:dyDescent="0.25">
      <c r="A487" s="19">
        <v>421</v>
      </c>
      <c r="B487" s="20" t="s">
        <v>928</v>
      </c>
      <c r="C487" s="20" t="s">
        <v>929</v>
      </c>
    </row>
    <row r="488" spans="1:3" x14ac:dyDescent="0.25">
      <c r="A488" s="19">
        <v>4211</v>
      </c>
      <c r="B488" s="20" t="s">
        <v>930</v>
      </c>
      <c r="C488" s="20" t="s">
        <v>931</v>
      </c>
    </row>
    <row r="489" spans="1:3" x14ac:dyDescent="0.25">
      <c r="A489" s="19">
        <v>4212</v>
      </c>
      <c r="B489" s="20" t="s">
        <v>932</v>
      </c>
      <c r="C489" s="20" t="s">
        <v>933</v>
      </c>
    </row>
    <row r="490" spans="1:3" x14ac:dyDescent="0.25">
      <c r="A490" s="19">
        <v>4213</v>
      </c>
      <c r="B490" s="20" t="s">
        <v>934</v>
      </c>
      <c r="C490" s="20" t="s">
        <v>935</v>
      </c>
    </row>
    <row r="491" spans="1:3" x14ac:dyDescent="0.25">
      <c r="A491" s="19">
        <v>422</v>
      </c>
      <c r="B491" s="20" t="s">
        <v>936</v>
      </c>
      <c r="C491" s="20" t="s">
        <v>937</v>
      </c>
    </row>
    <row r="492" spans="1:3" x14ac:dyDescent="0.25">
      <c r="A492" s="19">
        <v>4221</v>
      </c>
      <c r="B492" s="20" t="s">
        <v>938</v>
      </c>
      <c r="C492" s="20" t="s">
        <v>939</v>
      </c>
    </row>
    <row r="493" spans="1:3" x14ac:dyDescent="0.25">
      <c r="A493" s="19">
        <v>4222</v>
      </c>
      <c r="B493" s="20" t="s">
        <v>940</v>
      </c>
      <c r="C493" s="20" t="s">
        <v>941</v>
      </c>
    </row>
    <row r="494" spans="1:3" x14ac:dyDescent="0.25">
      <c r="A494" s="19">
        <v>429</v>
      </c>
      <c r="B494" s="20" t="s">
        <v>942</v>
      </c>
      <c r="C494" s="20" t="s">
        <v>943</v>
      </c>
    </row>
    <row r="495" spans="1:3" x14ac:dyDescent="0.25">
      <c r="A495" s="19">
        <v>4291</v>
      </c>
      <c r="B495" s="20" t="s">
        <v>944</v>
      </c>
      <c r="C495" s="20" t="s">
        <v>945</v>
      </c>
    </row>
    <row r="496" spans="1:3" x14ac:dyDescent="0.25">
      <c r="A496" s="19">
        <v>4299</v>
      </c>
      <c r="B496" s="20" t="s">
        <v>946</v>
      </c>
      <c r="C496" s="20" t="s">
        <v>947</v>
      </c>
    </row>
    <row r="497" spans="1:3" x14ac:dyDescent="0.25">
      <c r="A497" s="19">
        <v>43</v>
      </c>
      <c r="B497" s="20" t="s">
        <v>948</v>
      </c>
      <c r="C497" s="20" t="s">
        <v>949</v>
      </c>
    </row>
    <row r="498" spans="1:3" x14ac:dyDescent="0.25">
      <c r="A498" s="19">
        <v>431</v>
      </c>
      <c r="B498" s="20" t="s">
        <v>950</v>
      </c>
      <c r="C498" s="20" t="s">
        <v>951</v>
      </c>
    </row>
    <row r="499" spans="1:3" x14ac:dyDescent="0.25">
      <c r="A499" s="19">
        <v>4311</v>
      </c>
      <c r="B499" s="20" t="s">
        <v>952</v>
      </c>
      <c r="C499" s="20" t="s">
        <v>953</v>
      </c>
    </row>
    <row r="500" spans="1:3" x14ac:dyDescent="0.25">
      <c r="A500" s="19">
        <v>4312</v>
      </c>
      <c r="B500" s="20" t="s">
        <v>954</v>
      </c>
      <c r="C500" s="20" t="s">
        <v>955</v>
      </c>
    </row>
    <row r="501" spans="1:3" x14ac:dyDescent="0.25">
      <c r="A501" s="19">
        <v>4313</v>
      </c>
      <c r="B501" s="20" t="s">
        <v>956</v>
      </c>
      <c r="C501" s="20" t="s">
        <v>957</v>
      </c>
    </row>
    <row r="502" spans="1:3" x14ac:dyDescent="0.25">
      <c r="A502" s="19">
        <v>432</v>
      </c>
      <c r="B502" s="20" t="s">
        <v>958</v>
      </c>
      <c r="C502" s="20" t="s">
        <v>959</v>
      </c>
    </row>
    <row r="503" spans="1:3" x14ac:dyDescent="0.25">
      <c r="A503" s="19">
        <v>4321</v>
      </c>
      <c r="B503" s="20" t="s">
        <v>960</v>
      </c>
      <c r="C503" s="20" t="s">
        <v>961</v>
      </c>
    </row>
    <row r="504" spans="1:3" x14ac:dyDescent="0.25">
      <c r="A504" s="19">
        <v>4322</v>
      </c>
      <c r="B504" s="20" t="s">
        <v>962</v>
      </c>
      <c r="C504" s="20" t="s">
        <v>963</v>
      </c>
    </row>
    <row r="505" spans="1:3" x14ac:dyDescent="0.25">
      <c r="A505" s="19">
        <v>4329</v>
      </c>
      <c r="B505" s="20" t="s">
        <v>964</v>
      </c>
      <c r="C505" s="20" t="s">
        <v>965</v>
      </c>
    </row>
    <row r="506" spans="1:3" x14ac:dyDescent="0.25">
      <c r="A506" s="19">
        <v>433</v>
      </c>
      <c r="B506" s="20" t="s">
        <v>966</v>
      </c>
      <c r="C506" s="20" t="s">
        <v>967</v>
      </c>
    </row>
    <row r="507" spans="1:3" x14ac:dyDescent="0.25">
      <c r="A507" s="19">
        <v>4331</v>
      </c>
      <c r="B507" s="20" t="s">
        <v>968</v>
      </c>
      <c r="C507" s="20" t="s">
        <v>969</v>
      </c>
    </row>
    <row r="508" spans="1:3" x14ac:dyDescent="0.25">
      <c r="A508" s="19">
        <v>4332</v>
      </c>
      <c r="B508" s="20" t="s">
        <v>970</v>
      </c>
      <c r="C508" s="20" t="s">
        <v>971</v>
      </c>
    </row>
    <row r="509" spans="1:3" x14ac:dyDescent="0.25">
      <c r="A509" s="19">
        <v>4333</v>
      </c>
      <c r="B509" s="20" t="s">
        <v>972</v>
      </c>
      <c r="C509" s="20" t="s">
        <v>973</v>
      </c>
    </row>
    <row r="510" spans="1:3" x14ac:dyDescent="0.25">
      <c r="A510" s="19">
        <v>4334</v>
      </c>
      <c r="B510" s="20" t="s">
        <v>974</v>
      </c>
      <c r="C510" s="20" t="s">
        <v>975</v>
      </c>
    </row>
    <row r="511" spans="1:3" x14ac:dyDescent="0.25">
      <c r="A511" s="19">
        <v>4339</v>
      </c>
      <c r="B511" s="20" t="s">
        <v>976</v>
      </c>
      <c r="C511" s="20" t="s">
        <v>977</v>
      </c>
    </row>
    <row r="512" spans="1:3" x14ac:dyDescent="0.25">
      <c r="A512" s="19">
        <v>439</v>
      </c>
      <c r="B512" s="20" t="s">
        <v>978</v>
      </c>
      <c r="C512" s="20" t="s">
        <v>979</v>
      </c>
    </row>
    <row r="513" spans="1:3" x14ac:dyDescent="0.25">
      <c r="A513" s="19">
        <v>4391</v>
      </c>
      <c r="B513" s="20" t="s">
        <v>980</v>
      </c>
      <c r="C513" s="20" t="s">
        <v>981</v>
      </c>
    </row>
    <row r="514" spans="1:3" x14ac:dyDescent="0.25">
      <c r="A514" s="19">
        <v>4399</v>
      </c>
      <c r="B514" s="20" t="s">
        <v>982</v>
      </c>
      <c r="C514" s="20" t="s">
        <v>983</v>
      </c>
    </row>
    <row r="515" spans="1:3" x14ac:dyDescent="0.25">
      <c r="A515" s="19" t="s">
        <v>984</v>
      </c>
      <c r="B515" s="20" t="s">
        <v>984</v>
      </c>
      <c r="C515" s="20" t="s">
        <v>985</v>
      </c>
    </row>
    <row r="516" spans="1:3" x14ac:dyDescent="0.25">
      <c r="A516" s="19">
        <v>45</v>
      </c>
      <c r="B516" s="20" t="s">
        <v>986</v>
      </c>
      <c r="C516" s="20" t="s">
        <v>987</v>
      </c>
    </row>
    <row r="517" spans="1:3" x14ac:dyDescent="0.25">
      <c r="A517" s="19">
        <v>451</v>
      </c>
      <c r="B517" s="20" t="s">
        <v>988</v>
      </c>
      <c r="C517" s="20" t="s">
        <v>989</v>
      </c>
    </row>
    <row r="518" spans="1:3" x14ac:dyDescent="0.25">
      <c r="A518" s="19">
        <v>4511</v>
      </c>
      <c r="B518" s="20" t="s">
        <v>990</v>
      </c>
      <c r="C518" s="20" t="s">
        <v>991</v>
      </c>
    </row>
    <row r="519" spans="1:3" x14ac:dyDescent="0.25">
      <c r="A519" s="19">
        <v>4519</v>
      </c>
      <c r="B519" s="20" t="s">
        <v>992</v>
      </c>
      <c r="C519" s="20" t="s">
        <v>993</v>
      </c>
    </row>
    <row r="520" spans="1:3" x14ac:dyDescent="0.25">
      <c r="A520" s="19">
        <v>452</v>
      </c>
      <c r="B520" s="20" t="s">
        <v>994</v>
      </c>
      <c r="C520" s="20" t="s">
        <v>995</v>
      </c>
    </row>
    <row r="521" spans="1:3" x14ac:dyDescent="0.25">
      <c r="A521" s="19">
        <v>4520</v>
      </c>
      <c r="B521" s="20" t="s">
        <v>996</v>
      </c>
      <c r="C521" s="20" t="s">
        <v>995</v>
      </c>
    </row>
    <row r="522" spans="1:3" x14ac:dyDescent="0.25">
      <c r="A522" s="19">
        <v>453</v>
      </c>
      <c r="B522" s="20" t="s">
        <v>997</v>
      </c>
      <c r="C522" s="20" t="s">
        <v>998</v>
      </c>
    </row>
    <row r="523" spans="1:3" x14ac:dyDescent="0.25">
      <c r="A523" s="19">
        <v>4531</v>
      </c>
      <c r="B523" s="20" t="s">
        <v>999</v>
      </c>
      <c r="C523" s="20" t="s">
        <v>1000</v>
      </c>
    </row>
    <row r="524" spans="1:3" x14ac:dyDescent="0.25">
      <c r="A524" s="19">
        <v>4532</v>
      </c>
      <c r="B524" s="20" t="s">
        <v>1001</v>
      </c>
      <c r="C524" s="20" t="s">
        <v>1002</v>
      </c>
    </row>
    <row r="525" spans="1:3" x14ac:dyDescent="0.25">
      <c r="A525" s="19">
        <v>454</v>
      </c>
      <c r="B525" s="20" t="s">
        <v>1003</v>
      </c>
      <c r="C525" s="20" t="s">
        <v>1004</v>
      </c>
    </row>
    <row r="526" spans="1:3" x14ac:dyDescent="0.25">
      <c r="A526" s="19">
        <v>4540</v>
      </c>
      <c r="B526" s="20" t="s">
        <v>1005</v>
      </c>
      <c r="C526" s="20" t="s">
        <v>1004</v>
      </c>
    </row>
    <row r="527" spans="1:3" x14ac:dyDescent="0.25">
      <c r="A527" s="19">
        <v>46</v>
      </c>
      <c r="B527" s="20" t="s">
        <v>1006</v>
      </c>
      <c r="C527" s="20" t="s">
        <v>1007</v>
      </c>
    </row>
    <row r="528" spans="1:3" x14ac:dyDescent="0.25">
      <c r="A528" s="19">
        <v>461</v>
      </c>
      <c r="B528" s="20" t="s">
        <v>1008</v>
      </c>
      <c r="C528" s="20" t="s">
        <v>1009</v>
      </c>
    </row>
    <row r="529" spans="1:3" x14ac:dyDescent="0.25">
      <c r="A529" s="19">
        <v>4611</v>
      </c>
      <c r="B529" s="20" t="s">
        <v>1010</v>
      </c>
      <c r="C529" s="20" t="s">
        <v>1011</v>
      </c>
    </row>
    <row r="530" spans="1:3" x14ac:dyDescent="0.25">
      <c r="A530" s="19">
        <v>4612</v>
      </c>
      <c r="B530" s="20" t="s">
        <v>1012</v>
      </c>
      <c r="C530" s="20" t="s">
        <v>1013</v>
      </c>
    </row>
    <row r="531" spans="1:3" x14ac:dyDescent="0.25">
      <c r="A531" s="19">
        <v>4613</v>
      </c>
      <c r="B531" s="20" t="s">
        <v>1014</v>
      </c>
      <c r="C531" s="20" t="s">
        <v>1015</v>
      </c>
    </row>
    <row r="532" spans="1:3" x14ac:dyDescent="0.25">
      <c r="A532" s="19">
        <v>4614</v>
      </c>
      <c r="B532" s="20" t="s">
        <v>1016</v>
      </c>
      <c r="C532" s="20" t="s">
        <v>1017</v>
      </c>
    </row>
    <row r="533" spans="1:3" x14ac:dyDescent="0.25">
      <c r="A533" s="19">
        <v>4615</v>
      </c>
      <c r="B533" s="20" t="s">
        <v>1018</v>
      </c>
      <c r="C533" s="20" t="s">
        <v>1019</v>
      </c>
    </row>
    <row r="534" spans="1:3" x14ac:dyDescent="0.25">
      <c r="A534" s="19">
        <v>4616</v>
      </c>
      <c r="B534" s="20" t="s">
        <v>1020</v>
      </c>
      <c r="C534" s="20" t="s">
        <v>1021</v>
      </c>
    </row>
    <row r="535" spans="1:3" x14ac:dyDescent="0.25">
      <c r="A535" s="19">
        <v>4617</v>
      </c>
      <c r="B535" s="20" t="s">
        <v>1022</v>
      </c>
      <c r="C535" s="20" t="s">
        <v>1023</v>
      </c>
    </row>
    <row r="536" spans="1:3" x14ac:dyDescent="0.25">
      <c r="A536" s="19">
        <v>4618</v>
      </c>
      <c r="B536" s="20" t="s">
        <v>1024</v>
      </c>
      <c r="C536" s="20" t="s">
        <v>1025</v>
      </c>
    </row>
    <row r="537" spans="1:3" x14ac:dyDescent="0.25">
      <c r="A537" s="19">
        <v>4619</v>
      </c>
      <c r="B537" s="20" t="s">
        <v>1026</v>
      </c>
      <c r="C537" s="20" t="s">
        <v>1027</v>
      </c>
    </row>
    <row r="538" spans="1:3" x14ac:dyDescent="0.25">
      <c r="A538" s="19">
        <v>462</v>
      </c>
      <c r="B538" s="20" t="s">
        <v>1028</v>
      </c>
      <c r="C538" s="20" t="s">
        <v>1029</v>
      </c>
    </row>
    <row r="539" spans="1:3" x14ac:dyDescent="0.25">
      <c r="A539" s="19">
        <v>4621</v>
      </c>
      <c r="B539" s="20" t="s">
        <v>1030</v>
      </c>
      <c r="C539" s="20" t="s">
        <v>1031</v>
      </c>
    </row>
    <row r="540" spans="1:3" x14ac:dyDescent="0.25">
      <c r="A540" s="19">
        <v>4622</v>
      </c>
      <c r="B540" s="20" t="s">
        <v>1032</v>
      </c>
      <c r="C540" s="20" t="s">
        <v>1033</v>
      </c>
    </row>
    <row r="541" spans="1:3" x14ac:dyDescent="0.25">
      <c r="A541" s="19">
        <v>4623</v>
      </c>
      <c r="B541" s="20" t="s">
        <v>1034</v>
      </c>
      <c r="C541" s="20" t="s">
        <v>1035</v>
      </c>
    </row>
    <row r="542" spans="1:3" x14ac:dyDescent="0.25">
      <c r="A542" s="19">
        <v>4624</v>
      </c>
      <c r="B542" s="20" t="s">
        <v>1036</v>
      </c>
      <c r="C542" s="20" t="s">
        <v>1037</v>
      </c>
    </row>
    <row r="543" spans="1:3" x14ac:dyDescent="0.25">
      <c r="A543" s="19">
        <v>463</v>
      </c>
      <c r="B543" s="20" t="s">
        <v>1038</v>
      </c>
      <c r="C543" s="20" t="s">
        <v>1039</v>
      </c>
    </row>
    <row r="544" spans="1:3" x14ac:dyDescent="0.25">
      <c r="A544" s="19">
        <v>4631</v>
      </c>
      <c r="B544" s="20" t="s">
        <v>1040</v>
      </c>
      <c r="C544" s="20" t="s">
        <v>1041</v>
      </c>
    </row>
    <row r="545" spans="1:3" x14ac:dyDescent="0.25">
      <c r="A545" s="19">
        <v>4632</v>
      </c>
      <c r="B545" s="20" t="s">
        <v>1042</v>
      </c>
      <c r="C545" s="20" t="s">
        <v>1043</v>
      </c>
    </row>
    <row r="546" spans="1:3" x14ac:dyDescent="0.25">
      <c r="A546" s="19">
        <v>4633</v>
      </c>
      <c r="B546" s="20" t="s">
        <v>1044</v>
      </c>
      <c r="C546" s="20" t="s">
        <v>1045</v>
      </c>
    </row>
    <row r="547" spans="1:3" x14ac:dyDescent="0.25">
      <c r="A547" s="19">
        <v>4634</v>
      </c>
      <c r="B547" s="20" t="s">
        <v>1046</v>
      </c>
      <c r="C547" s="20" t="s">
        <v>1047</v>
      </c>
    </row>
    <row r="548" spans="1:3" x14ac:dyDescent="0.25">
      <c r="A548" s="19">
        <v>4635</v>
      </c>
      <c r="B548" s="20" t="s">
        <v>1048</v>
      </c>
      <c r="C548" s="20" t="s">
        <v>1049</v>
      </c>
    </row>
    <row r="549" spans="1:3" x14ac:dyDescent="0.25">
      <c r="A549" s="19">
        <v>4636</v>
      </c>
      <c r="B549" s="20" t="s">
        <v>1050</v>
      </c>
      <c r="C549" s="20" t="s">
        <v>1051</v>
      </c>
    </row>
    <row r="550" spans="1:3" x14ac:dyDescent="0.25">
      <c r="A550" s="19">
        <v>4637</v>
      </c>
      <c r="B550" s="20" t="s">
        <v>1052</v>
      </c>
      <c r="C550" s="20" t="s">
        <v>1053</v>
      </c>
    </row>
    <row r="551" spans="1:3" x14ac:dyDescent="0.25">
      <c r="A551" s="19">
        <v>4638</v>
      </c>
      <c r="B551" s="20" t="s">
        <v>1054</v>
      </c>
      <c r="C551" s="20" t="s">
        <v>1055</v>
      </c>
    </row>
    <row r="552" spans="1:3" x14ac:dyDescent="0.25">
      <c r="A552" s="19">
        <v>4639</v>
      </c>
      <c r="B552" s="20" t="s">
        <v>1056</v>
      </c>
      <c r="C552" s="20" t="s">
        <v>1057</v>
      </c>
    </row>
    <row r="553" spans="1:3" x14ac:dyDescent="0.25">
      <c r="A553" s="19">
        <v>464</v>
      </c>
      <c r="B553" s="20" t="s">
        <v>1058</v>
      </c>
      <c r="C553" s="20" t="s">
        <v>1059</v>
      </c>
    </row>
    <row r="554" spans="1:3" x14ac:dyDescent="0.25">
      <c r="A554" s="19">
        <v>4641</v>
      </c>
      <c r="B554" s="20" t="s">
        <v>1060</v>
      </c>
      <c r="C554" s="20" t="s">
        <v>1061</v>
      </c>
    </row>
    <row r="555" spans="1:3" x14ac:dyDescent="0.25">
      <c r="A555" s="19">
        <v>4642</v>
      </c>
      <c r="B555" s="20" t="s">
        <v>1062</v>
      </c>
      <c r="C555" s="20" t="s">
        <v>1063</v>
      </c>
    </row>
    <row r="556" spans="1:3" x14ac:dyDescent="0.25">
      <c r="A556" s="19">
        <v>4643</v>
      </c>
      <c r="B556" s="20" t="s">
        <v>1064</v>
      </c>
      <c r="C556" s="20" t="s">
        <v>1065</v>
      </c>
    </row>
    <row r="557" spans="1:3" x14ac:dyDescent="0.25">
      <c r="A557" s="19">
        <v>4644</v>
      </c>
      <c r="B557" s="20" t="s">
        <v>1066</v>
      </c>
      <c r="C557" s="20" t="s">
        <v>1067</v>
      </c>
    </row>
    <row r="558" spans="1:3" x14ac:dyDescent="0.25">
      <c r="A558" s="19">
        <v>4645</v>
      </c>
      <c r="B558" s="20" t="s">
        <v>1068</v>
      </c>
      <c r="C558" s="20" t="s">
        <v>1069</v>
      </c>
    </row>
    <row r="559" spans="1:3" x14ac:dyDescent="0.25">
      <c r="A559" s="19">
        <v>4646</v>
      </c>
      <c r="B559" s="20" t="s">
        <v>1070</v>
      </c>
      <c r="C559" s="20" t="s">
        <v>1071</v>
      </c>
    </row>
    <row r="560" spans="1:3" x14ac:dyDescent="0.25">
      <c r="A560" s="19">
        <v>4647</v>
      </c>
      <c r="B560" s="20" t="s">
        <v>1072</v>
      </c>
      <c r="C560" s="20" t="s">
        <v>1073</v>
      </c>
    </row>
    <row r="561" spans="1:3" x14ac:dyDescent="0.25">
      <c r="A561" s="19">
        <v>4648</v>
      </c>
      <c r="B561" s="20" t="s">
        <v>1074</v>
      </c>
      <c r="C561" s="20" t="s">
        <v>1075</v>
      </c>
    </row>
    <row r="562" spans="1:3" x14ac:dyDescent="0.25">
      <c r="A562" s="19">
        <v>4649</v>
      </c>
      <c r="B562" s="20" t="s">
        <v>1076</v>
      </c>
      <c r="C562" s="20" t="s">
        <v>1077</v>
      </c>
    </row>
    <row r="563" spans="1:3" x14ac:dyDescent="0.25">
      <c r="A563" s="19">
        <v>465</v>
      </c>
      <c r="B563" s="20" t="s">
        <v>1078</v>
      </c>
      <c r="C563" s="20" t="s">
        <v>1079</v>
      </c>
    </row>
    <row r="564" spans="1:3" x14ac:dyDescent="0.25">
      <c r="A564" s="19">
        <v>4651</v>
      </c>
      <c r="B564" s="20" t="s">
        <v>1080</v>
      </c>
      <c r="C564" s="20" t="s">
        <v>1081</v>
      </c>
    </row>
    <row r="565" spans="1:3" x14ac:dyDescent="0.25">
      <c r="A565" s="19">
        <v>4652</v>
      </c>
      <c r="B565" s="20" t="s">
        <v>1082</v>
      </c>
      <c r="C565" s="20" t="s">
        <v>1083</v>
      </c>
    </row>
    <row r="566" spans="1:3" x14ac:dyDescent="0.25">
      <c r="A566" s="19">
        <v>466</v>
      </c>
      <c r="B566" s="20" t="s">
        <v>1084</v>
      </c>
      <c r="C566" s="20" t="s">
        <v>1085</v>
      </c>
    </row>
    <row r="567" spans="1:3" x14ac:dyDescent="0.25">
      <c r="A567" s="19">
        <v>4661</v>
      </c>
      <c r="B567" s="20" t="s">
        <v>1086</v>
      </c>
      <c r="C567" s="20" t="s">
        <v>1087</v>
      </c>
    </row>
    <row r="568" spans="1:3" x14ac:dyDescent="0.25">
      <c r="A568" s="19">
        <v>4662</v>
      </c>
      <c r="B568" s="20" t="s">
        <v>1088</v>
      </c>
      <c r="C568" s="20" t="s">
        <v>1089</v>
      </c>
    </row>
    <row r="569" spans="1:3" x14ac:dyDescent="0.25">
      <c r="A569" s="19">
        <v>4663</v>
      </c>
      <c r="B569" s="20" t="s">
        <v>1090</v>
      </c>
      <c r="C569" s="20" t="s">
        <v>1091</v>
      </c>
    </row>
    <row r="570" spans="1:3" x14ac:dyDescent="0.25">
      <c r="A570" s="19">
        <v>4664</v>
      </c>
      <c r="B570" s="20" t="s">
        <v>1092</v>
      </c>
      <c r="C570" s="20" t="s">
        <v>1093</v>
      </c>
    </row>
    <row r="571" spans="1:3" x14ac:dyDescent="0.25">
      <c r="A571" s="19">
        <v>4665</v>
      </c>
      <c r="B571" s="20" t="s">
        <v>1094</v>
      </c>
      <c r="C571" s="20" t="s">
        <v>1095</v>
      </c>
    </row>
    <row r="572" spans="1:3" x14ac:dyDescent="0.25">
      <c r="A572" s="19">
        <v>4666</v>
      </c>
      <c r="B572" s="20" t="s">
        <v>1096</v>
      </c>
      <c r="C572" s="20" t="s">
        <v>1097</v>
      </c>
    </row>
    <row r="573" spans="1:3" x14ac:dyDescent="0.25">
      <c r="A573" s="19">
        <v>4669</v>
      </c>
      <c r="B573" s="20" t="s">
        <v>1098</v>
      </c>
      <c r="C573" s="20" t="s">
        <v>1099</v>
      </c>
    </row>
    <row r="574" spans="1:3" x14ac:dyDescent="0.25">
      <c r="A574" s="19">
        <v>467</v>
      </c>
      <c r="B574" s="20" t="s">
        <v>1100</v>
      </c>
      <c r="C574" s="20" t="s">
        <v>1101</v>
      </c>
    </row>
    <row r="575" spans="1:3" x14ac:dyDescent="0.25">
      <c r="A575" s="19">
        <v>4671</v>
      </c>
      <c r="B575" s="20" t="s">
        <v>1102</v>
      </c>
      <c r="C575" s="20" t="s">
        <v>1103</v>
      </c>
    </row>
    <row r="576" spans="1:3" x14ac:dyDescent="0.25">
      <c r="A576" s="19">
        <v>4672</v>
      </c>
      <c r="B576" s="20" t="s">
        <v>1104</v>
      </c>
      <c r="C576" s="20" t="s">
        <v>1105</v>
      </c>
    </row>
    <row r="577" spans="1:3" x14ac:dyDescent="0.25">
      <c r="A577" s="19">
        <v>4673</v>
      </c>
      <c r="B577" s="20" t="s">
        <v>1106</v>
      </c>
      <c r="C577" s="20" t="s">
        <v>1107</v>
      </c>
    </row>
    <row r="578" spans="1:3" x14ac:dyDescent="0.25">
      <c r="A578" s="19">
        <v>4674</v>
      </c>
      <c r="B578" s="20" t="s">
        <v>1108</v>
      </c>
      <c r="C578" s="20" t="s">
        <v>1109</v>
      </c>
    </row>
    <row r="579" spans="1:3" x14ac:dyDescent="0.25">
      <c r="A579" s="19">
        <v>4675</v>
      </c>
      <c r="B579" s="20" t="s">
        <v>1110</v>
      </c>
      <c r="C579" s="20" t="s">
        <v>1111</v>
      </c>
    </row>
    <row r="580" spans="1:3" x14ac:dyDescent="0.25">
      <c r="A580" s="19">
        <v>4676</v>
      </c>
      <c r="B580" s="20" t="s">
        <v>1112</v>
      </c>
      <c r="C580" s="20" t="s">
        <v>1113</v>
      </c>
    </row>
    <row r="581" spans="1:3" x14ac:dyDescent="0.25">
      <c r="A581" s="19">
        <v>4677</v>
      </c>
      <c r="B581" s="20" t="s">
        <v>1114</v>
      </c>
      <c r="C581" s="20" t="s">
        <v>1115</v>
      </c>
    </row>
    <row r="582" spans="1:3" x14ac:dyDescent="0.25">
      <c r="A582" s="19">
        <v>469</v>
      </c>
      <c r="B582" s="20" t="s">
        <v>1116</v>
      </c>
      <c r="C582" s="20" t="s">
        <v>1117</v>
      </c>
    </row>
    <row r="583" spans="1:3" x14ac:dyDescent="0.25">
      <c r="A583" s="19">
        <v>4690</v>
      </c>
      <c r="B583" s="20" t="s">
        <v>1118</v>
      </c>
      <c r="C583" s="20" t="s">
        <v>1117</v>
      </c>
    </row>
    <row r="584" spans="1:3" x14ac:dyDescent="0.25">
      <c r="A584" s="19">
        <v>47</v>
      </c>
      <c r="B584" s="20" t="s">
        <v>1119</v>
      </c>
      <c r="C584" s="20" t="s">
        <v>1120</v>
      </c>
    </row>
    <row r="585" spans="1:3" x14ac:dyDescent="0.25">
      <c r="A585" s="19">
        <v>471</v>
      </c>
      <c r="B585" s="20" t="s">
        <v>1121</v>
      </c>
      <c r="C585" s="20" t="s">
        <v>1122</v>
      </c>
    </row>
    <row r="586" spans="1:3" x14ac:dyDescent="0.25">
      <c r="A586" s="19">
        <v>4711</v>
      </c>
      <c r="B586" s="20" t="s">
        <v>1123</v>
      </c>
      <c r="C586" s="20" t="s">
        <v>1124</v>
      </c>
    </row>
    <row r="587" spans="1:3" x14ac:dyDescent="0.25">
      <c r="A587" s="19">
        <v>4719</v>
      </c>
      <c r="B587" s="20" t="s">
        <v>1125</v>
      </c>
      <c r="C587" s="20" t="s">
        <v>1126</v>
      </c>
    </row>
    <row r="588" spans="1:3" x14ac:dyDescent="0.25">
      <c r="A588" s="19">
        <v>472</v>
      </c>
      <c r="B588" s="20" t="s">
        <v>1127</v>
      </c>
      <c r="C588" s="20" t="s">
        <v>1128</v>
      </c>
    </row>
    <row r="589" spans="1:3" x14ac:dyDescent="0.25">
      <c r="A589" s="19">
        <v>4721</v>
      </c>
      <c r="B589" s="20" t="s">
        <v>1129</v>
      </c>
      <c r="C589" s="20" t="s">
        <v>1130</v>
      </c>
    </row>
    <row r="590" spans="1:3" x14ac:dyDescent="0.25">
      <c r="A590" s="19">
        <v>4722</v>
      </c>
      <c r="B590" s="20" t="s">
        <v>1131</v>
      </c>
      <c r="C590" s="20" t="s">
        <v>1132</v>
      </c>
    </row>
    <row r="591" spans="1:3" x14ac:dyDescent="0.25">
      <c r="A591" s="19">
        <v>4723</v>
      </c>
      <c r="B591" s="20" t="s">
        <v>1133</v>
      </c>
      <c r="C591" s="20" t="s">
        <v>1134</v>
      </c>
    </row>
    <row r="592" spans="1:3" x14ac:dyDescent="0.25">
      <c r="A592" s="19">
        <v>4724</v>
      </c>
      <c r="B592" s="20" t="s">
        <v>1135</v>
      </c>
      <c r="C592" s="20" t="s">
        <v>1136</v>
      </c>
    </row>
    <row r="593" spans="1:3" x14ac:dyDescent="0.25">
      <c r="A593" s="19">
        <v>4725</v>
      </c>
      <c r="B593" s="20" t="s">
        <v>1137</v>
      </c>
      <c r="C593" s="20" t="s">
        <v>1138</v>
      </c>
    </row>
    <row r="594" spans="1:3" x14ac:dyDescent="0.25">
      <c r="A594" s="19">
        <v>4726</v>
      </c>
      <c r="B594" s="20" t="s">
        <v>1139</v>
      </c>
      <c r="C594" s="20" t="s">
        <v>1140</v>
      </c>
    </row>
    <row r="595" spans="1:3" x14ac:dyDescent="0.25">
      <c r="A595" s="19">
        <v>4729</v>
      </c>
      <c r="B595" s="20" t="s">
        <v>1141</v>
      </c>
      <c r="C595" s="20" t="s">
        <v>1142</v>
      </c>
    </row>
    <row r="596" spans="1:3" x14ac:dyDescent="0.25">
      <c r="A596" s="19">
        <v>473</v>
      </c>
      <c r="B596" s="20" t="s">
        <v>1143</v>
      </c>
      <c r="C596" s="20" t="s">
        <v>1144</v>
      </c>
    </row>
    <row r="597" spans="1:3" x14ac:dyDescent="0.25">
      <c r="A597" s="19">
        <v>4730</v>
      </c>
      <c r="B597" s="20" t="s">
        <v>1145</v>
      </c>
      <c r="C597" s="20" t="s">
        <v>1144</v>
      </c>
    </row>
    <row r="598" spans="1:3" x14ac:dyDescent="0.25">
      <c r="A598" s="19">
        <v>474</v>
      </c>
      <c r="B598" s="20" t="s">
        <v>1146</v>
      </c>
      <c r="C598" s="20" t="s">
        <v>1147</v>
      </c>
    </row>
    <row r="599" spans="1:3" x14ac:dyDescent="0.25">
      <c r="A599" s="19">
        <v>4741</v>
      </c>
      <c r="B599" s="20" t="s">
        <v>1148</v>
      </c>
      <c r="C599" s="20" t="s">
        <v>1149</v>
      </c>
    </row>
    <row r="600" spans="1:3" x14ac:dyDescent="0.25">
      <c r="A600" s="19">
        <v>4742</v>
      </c>
      <c r="B600" s="20" t="s">
        <v>1150</v>
      </c>
      <c r="C600" s="20" t="s">
        <v>1151</v>
      </c>
    </row>
    <row r="601" spans="1:3" x14ac:dyDescent="0.25">
      <c r="A601" s="19">
        <v>4743</v>
      </c>
      <c r="B601" s="20" t="s">
        <v>1152</v>
      </c>
      <c r="C601" s="20" t="s">
        <v>1153</v>
      </c>
    </row>
    <row r="602" spans="1:3" x14ac:dyDescent="0.25">
      <c r="A602" s="19">
        <v>475</v>
      </c>
      <c r="B602" s="20" t="s">
        <v>1154</v>
      </c>
      <c r="C602" s="20" t="s">
        <v>1155</v>
      </c>
    </row>
    <row r="603" spans="1:3" x14ac:dyDescent="0.25">
      <c r="A603" s="19">
        <v>4751</v>
      </c>
      <c r="B603" s="20" t="s">
        <v>1156</v>
      </c>
      <c r="C603" s="20" t="s">
        <v>1157</v>
      </c>
    </row>
    <row r="604" spans="1:3" x14ac:dyDescent="0.25">
      <c r="A604" s="19">
        <v>4752</v>
      </c>
      <c r="B604" s="20" t="s">
        <v>1158</v>
      </c>
      <c r="C604" s="20" t="s">
        <v>1159</v>
      </c>
    </row>
    <row r="605" spans="1:3" x14ac:dyDescent="0.25">
      <c r="A605" s="19">
        <v>4753</v>
      </c>
      <c r="B605" s="20" t="s">
        <v>1160</v>
      </c>
      <c r="C605" s="20" t="s">
        <v>1161</v>
      </c>
    </row>
    <row r="606" spans="1:3" x14ac:dyDescent="0.25">
      <c r="A606" s="19">
        <v>4754</v>
      </c>
      <c r="B606" s="20" t="s">
        <v>1162</v>
      </c>
      <c r="C606" s="20" t="s">
        <v>1163</v>
      </c>
    </row>
    <row r="607" spans="1:3" x14ac:dyDescent="0.25">
      <c r="A607" s="19">
        <v>4759</v>
      </c>
      <c r="B607" s="20" t="s">
        <v>1164</v>
      </c>
      <c r="C607" s="20" t="s">
        <v>1165</v>
      </c>
    </row>
    <row r="608" spans="1:3" x14ac:dyDescent="0.25">
      <c r="A608" s="19">
        <v>476</v>
      </c>
      <c r="B608" s="20" t="s">
        <v>1166</v>
      </c>
      <c r="C608" s="20" t="s">
        <v>1167</v>
      </c>
    </row>
    <row r="609" spans="1:3" x14ac:dyDescent="0.25">
      <c r="A609" s="19">
        <v>4761</v>
      </c>
      <c r="B609" s="20" t="s">
        <v>1168</v>
      </c>
      <c r="C609" s="20" t="s">
        <v>1169</v>
      </c>
    </row>
    <row r="610" spans="1:3" x14ac:dyDescent="0.25">
      <c r="A610" s="19">
        <v>4762</v>
      </c>
      <c r="B610" s="20" t="s">
        <v>1170</v>
      </c>
      <c r="C610" s="20" t="s">
        <v>1171</v>
      </c>
    </row>
    <row r="611" spans="1:3" x14ac:dyDescent="0.25">
      <c r="A611" s="19">
        <v>4763</v>
      </c>
      <c r="B611" s="20" t="s">
        <v>1172</v>
      </c>
      <c r="C611" s="20" t="s">
        <v>1173</v>
      </c>
    </row>
    <row r="612" spans="1:3" x14ac:dyDescent="0.25">
      <c r="A612" s="19">
        <v>4764</v>
      </c>
      <c r="B612" s="20" t="s">
        <v>1174</v>
      </c>
      <c r="C612" s="20" t="s">
        <v>1175</v>
      </c>
    </row>
    <row r="613" spans="1:3" x14ac:dyDescent="0.25">
      <c r="A613" s="19">
        <v>4765</v>
      </c>
      <c r="B613" s="20" t="s">
        <v>1176</v>
      </c>
      <c r="C613" s="20" t="s">
        <v>1177</v>
      </c>
    </row>
    <row r="614" spans="1:3" x14ac:dyDescent="0.25">
      <c r="A614" s="19">
        <v>477</v>
      </c>
      <c r="B614" s="20" t="s">
        <v>1178</v>
      </c>
      <c r="C614" s="20" t="s">
        <v>1179</v>
      </c>
    </row>
    <row r="615" spans="1:3" x14ac:dyDescent="0.25">
      <c r="A615" s="19">
        <v>4771</v>
      </c>
      <c r="B615" s="20" t="s">
        <v>1180</v>
      </c>
      <c r="C615" s="20" t="s">
        <v>1181</v>
      </c>
    </row>
    <row r="616" spans="1:3" x14ac:dyDescent="0.25">
      <c r="A616" s="19">
        <v>4772</v>
      </c>
      <c r="B616" s="20" t="s">
        <v>1182</v>
      </c>
      <c r="C616" s="20" t="s">
        <v>1183</v>
      </c>
    </row>
    <row r="617" spans="1:3" x14ac:dyDescent="0.25">
      <c r="A617" s="19">
        <v>4773</v>
      </c>
      <c r="B617" s="20" t="s">
        <v>1184</v>
      </c>
      <c r="C617" s="20" t="s">
        <v>1185</v>
      </c>
    </row>
    <row r="618" spans="1:3" x14ac:dyDescent="0.25">
      <c r="A618" s="19">
        <v>4774</v>
      </c>
      <c r="B618" s="20" t="s">
        <v>1186</v>
      </c>
      <c r="C618" s="20" t="s">
        <v>1187</v>
      </c>
    </row>
    <row r="619" spans="1:3" x14ac:dyDescent="0.25">
      <c r="A619" s="19">
        <v>4775</v>
      </c>
      <c r="B619" s="20" t="s">
        <v>1188</v>
      </c>
      <c r="C619" s="20" t="s">
        <v>1189</v>
      </c>
    </row>
    <row r="620" spans="1:3" x14ac:dyDescent="0.25">
      <c r="A620" s="19">
        <v>4776</v>
      </c>
      <c r="B620" s="20" t="s">
        <v>1190</v>
      </c>
      <c r="C620" s="20" t="s">
        <v>1191</v>
      </c>
    </row>
    <row r="621" spans="1:3" x14ac:dyDescent="0.25">
      <c r="A621" s="19">
        <v>4777</v>
      </c>
      <c r="B621" s="20" t="s">
        <v>1192</v>
      </c>
      <c r="C621" s="20" t="s">
        <v>1193</v>
      </c>
    </row>
    <row r="622" spans="1:3" x14ac:dyDescent="0.25">
      <c r="A622" s="19">
        <v>4778</v>
      </c>
      <c r="B622" s="20" t="s">
        <v>1194</v>
      </c>
      <c r="C622" s="20" t="s">
        <v>1195</v>
      </c>
    </row>
    <row r="623" spans="1:3" x14ac:dyDescent="0.25">
      <c r="A623" s="19">
        <v>4779</v>
      </c>
      <c r="B623" s="20" t="s">
        <v>1196</v>
      </c>
      <c r="C623" s="20" t="s">
        <v>1197</v>
      </c>
    </row>
    <row r="624" spans="1:3" x14ac:dyDescent="0.25">
      <c r="A624" s="19">
        <v>478</v>
      </c>
      <c r="B624" s="20" t="s">
        <v>1198</v>
      </c>
      <c r="C624" s="20" t="s">
        <v>1199</v>
      </c>
    </row>
    <row r="625" spans="1:3" x14ac:dyDescent="0.25">
      <c r="A625" s="19">
        <v>4781</v>
      </c>
      <c r="B625" s="20" t="s">
        <v>1200</v>
      </c>
      <c r="C625" s="20" t="s">
        <v>1201</v>
      </c>
    </row>
    <row r="626" spans="1:3" x14ac:dyDescent="0.25">
      <c r="A626" s="19">
        <v>4782</v>
      </c>
      <c r="B626" s="20" t="s">
        <v>1202</v>
      </c>
      <c r="C626" s="20" t="s">
        <v>1203</v>
      </c>
    </row>
    <row r="627" spans="1:3" x14ac:dyDescent="0.25">
      <c r="A627" s="19">
        <v>4789</v>
      </c>
      <c r="B627" s="20" t="s">
        <v>1204</v>
      </c>
      <c r="C627" s="20" t="s">
        <v>1205</v>
      </c>
    </row>
    <row r="628" spans="1:3" x14ac:dyDescent="0.25">
      <c r="A628" s="19">
        <v>479</v>
      </c>
      <c r="B628" s="20" t="s">
        <v>1206</v>
      </c>
      <c r="C628" s="20" t="s">
        <v>1207</v>
      </c>
    </row>
    <row r="629" spans="1:3" x14ac:dyDescent="0.25">
      <c r="A629" s="19">
        <v>4791</v>
      </c>
      <c r="B629" s="20" t="s">
        <v>1208</v>
      </c>
      <c r="C629" s="20" t="s">
        <v>1209</v>
      </c>
    </row>
    <row r="630" spans="1:3" x14ac:dyDescent="0.25">
      <c r="A630" s="19">
        <v>4799</v>
      </c>
      <c r="B630" s="20" t="s">
        <v>1210</v>
      </c>
      <c r="C630" s="20" t="s">
        <v>1211</v>
      </c>
    </row>
    <row r="631" spans="1:3" x14ac:dyDescent="0.25">
      <c r="A631" s="19" t="s">
        <v>1212</v>
      </c>
      <c r="B631" s="20" t="s">
        <v>1212</v>
      </c>
      <c r="C631" s="20" t="s">
        <v>1213</v>
      </c>
    </row>
    <row r="632" spans="1:3" x14ac:dyDescent="0.25">
      <c r="A632" s="19">
        <v>49</v>
      </c>
      <c r="B632" s="20" t="s">
        <v>1214</v>
      </c>
      <c r="C632" s="20" t="s">
        <v>1215</v>
      </c>
    </row>
    <row r="633" spans="1:3" x14ac:dyDescent="0.25">
      <c r="A633" s="19">
        <v>491</v>
      </c>
      <c r="B633" s="20" t="s">
        <v>1216</v>
      </c>
      <c r="C633" s="20" t="s">
        <v>1217</v>
      </c>
    </row>
    <row r="634" spans="1:3" x14ac:dyDescent="0.25">
      <c r="A634" s="19">
        <v>4910</v>
      </c>
      <c r="B634" s="20" t="s">
        <v>1218</v>
      </c>
      <c r="C634" s="20" t="s">
        <v>1217</v>
      </c>
    </row>
    <row r="635" spans="1:3" x14ac:dyDescent="0.25">
      <c r="A635" s="19">
        <v>492</v>
      </c>
      <c r="B635" s="20" t="s">
        <v>1219</v>
      </c>
      <c r="C635" s="20" t="s">
        <v>1220</v>
      </c>
    </row>
    <row r="636" spans="1:3" x14ac:dyDescent="0.25">
      <c r="A636" s="19">
        <v>4920</v>
      </c>
      <c r="B636" s="20" t="s">
        <v>1221</v>
      </c>
      <c r="C636" s="20" t="s">
        <v>1220</v>
      </c>
    </row>
    <row r="637" spans="1:3" x14ac:dyDescent="0.25">
      <c r="A637" s="19">
        <v>493</v>
      </c>
      <c r="B637" s="20" t="s">
        <v>1222</v>
      </c>
      <c r="C637" s="20" t="s">
        <v>1223</v>
      </c>
    </row>
    <row r="638" spans="1:3" x14ac:dyDescent="0.25">
      <c r="A638" s="19">
        <v>4931</v>
      </c>
      <c r="B638" s="20" t="s">
        <v>1224</v>
      </c>
      <c r="C638" s="20" t="s">
        <v>1225</v>
      </c>
    </row>
    <row r="639" spans="1:3" x14ac:dyDescent="0.25">
      <c r="A639" s="19">
        <v>4932</v>
      </c>
      <c r="B639" s="20" t="s">
        <v>1226</v>
      </c>
      <c r="C639" s="20" t="s">
        <v>1227</v>
      </c>
    </row>
    <row r="640" spans="1:3" x14ac:dyDescent="0.25">
      <c r="A640" s="19">
        <v>4939</v>
      </c>
      <c r="B640" s="20" t="s">
        <v>1228</v>
      </c>
      <c r="C640" s="20" t="s">
        <v>1229</v>
      </c>
    </row>
    <row r="641" spans="1:3" x14ac:dyDescent="0.25">
      <c r="A641" s="19">
        <v>494</v>
      </c>
      <c r="B641" s="20" t="s">
        <v>1230</v>
      </c>
      <c r="C641" s="20" t="s">
        <v>1231</v>
      </c>
    </row>
    <row r="642" spans="1:3" x14ac:dyDescent="0.25">
      <c r="A642" s="19">
        <v>4941</v>
      </c>
      <c r="B642" s="20" t="s">
        <v>1232</v>
      </c>
      <c r="C642" s="20" t="s">
        <v>1233</v>
      </c>
    </row>
    <row r="643" spans="1:3" x14ac:dyDescent="0.25">
      <c r="A643" s="19">
        <v>4942</v>
      </c>
      <c r="B643" s="20" t="s">
        <v>1234</v>
      </c>
      <c r="C643" s="20" t="s">
        <v>1235</v>
      </c>
    </row>
    <row r="644" spans="1:3" x14ac:dyDescent="0.25">
      <c r="A644" s="19">
        <v>495</v>
      </c>
      <c r="B644" s="20" t="s">
        <v>1236</v>
      </c>
      <c r="C644" s="20" t="s">
        <v>1237</v>
      </c>
    </row>
    <row r="645" spans="1:3" x14ac:dyDescent="0.25">
      <c r="A645" s="19">
        <v>4950</v>
      </c>
      <c r="B645" s="20" t="s">
        <v>1238</v>
      </c>
      <c r="C645" s="20" t="s">
        <v>1237</v>
      </c>
    </row>
    <row r="646" spans="1:3" x14ac:dyDescent="0.25">
      <c r="A646" s="19">
        <v>50</v>
      </c>
      <c r="B646" s="20" t="s">
        <v>1239</v>
      </c>
      <c r="C646" s="20" t="s">
        <v>1240</v>
      </c>
    </row>
    <row r="647" spans="1:3" x14ac:dyDescent="0.25">
      <c r="A647" s="19">
        <v>501</v>
      </c>
      <c r="B647" s="20" t="s">
        <v>1241</v>
      </c>
      <c r="C647" s="20" t="s">
        <v>1242</v>
      </c>
    </row>
    <row r="648" spans="1:3" x14ac:dyDescent="0.25">
      <c r="A648" s="19">
        <v>5010</v>
      </c>
      <c r="B648" s="20" t="s">
        <v>1243</v>
      </c>
      <c r="C648" s="20" t="s">
        <v>1242</v>
      </c>
    </row>
    <row r="649" spans="1:3" x14ac:dyDescent="0.25">
      <c r="A649" s="19">
        <v>502</v>
      </c>
      <c r="B649" s="20" t="s">
        <v>1244</v>
      </c>
      <c r="C649" s="20" t="s">
        <v>1245</v>
      </c>
    </row>
    <row r="650" spans="1:3" x14ac:dyDescent="0.25">
      <c r="A650" s="19">
        <v>5020</v>
      </c>
      <c r="B650" s="20" t="s">
        <v>1246</v>
      </c>
      <c r="C650" s="20" t="s">
        <v>1245</v>
      </c>
    </row>
    <row r="651" spans="1:3" x14ac:dyDescent="0.25">
      <c r="A651" s="19">
        <v>503</v>
      </c>
      <c r="B651" s="20" t="s">
        <v>1247</v>
      </c>
      <c r="C651" s="20" t="s">
        <v>1248</v>
      </c>
    </row>
    <row r="652" spans="1:3" x14ac:dyDescent="0.25">
      <c r="A652" s="19">
        <v>5030</v>
      </c>
      <c r="B652" s="20" t="s">
        <v>1249</v>
      </c>
      <c r="C652" s="20" t="s">
        <v>1248</v>
      </c>
    </row>
    <row r="653" spans="1:3" x14ac:dyDescent="0.25">
      <c r="A653" s="19">
        <v>504</v>
      </c>
      <c r="B653" s="20" t="s">
        <v>1250</v>
      </c>
      <c r="C653" s="20" t="s">
        <v>1251</v>
      </c>
    </row>
    <row r="654" spans="1:3" x14ac:dyDescent="0.25">
      <c r="A654" s="19">
        <v>5040</v>
      </c>
      <c r="B654" s="20" t="s">
        <v>1252</v>
      </c>
      <c r="C654" s="20" t="s">
        <v>1251</v>
      </c>
    </row>
    <row r="655" spans="1:3" x14ac:dyDescent="0.25">
      <c r="A655" s="19">
        <v>51</v>
      </c>
      <c r="B655" s="20" t="s">
        <v>1253</v>
      </c>
      <c r="C655" s="20" t="s">
        <v>1254</v>
      </c>
    </row>
    <row r="656" spans="1:3" x14ac:dyDescent="0.25">
      <c r="A656" s="19">
        <v>511</v>
      </c>
      <c r="B656" s="20" t="s">
        <v>1255</v>
      </c>
      <c r="C656" s="20" t="s">
        <v>1256</v>
      </c>
    </row>
    <row r="657" spans="1:3" x14ac:dyDescent="0.25">
      <c r="A657" s="19">
        <v>5110</v>
      </c>
      <c r="B657" s="20" t="s">
        <v>1257</v>
      </c>
      <c r="C657" s="20" t="s">
        <v>1256</v>
      </c>
    </row>
    <row r="658" spans="1:3" x14ac:dyDescent="0.25">
      <c r="A658" s="19">
        <v>512</v>
      </c>
      <c r="B658" s="20" t="s">
        <v>1258</v>
      </c>
      <c r="C658" s="20" t="s">
        <v>1259</v>
      </c>
    </row>
    <row r="659" spans="1:3" x14ac:dyDescent="0.25">
      <c r="A659" s="19">
        <v>5121</v>
      </c>
      <c r="B659" s="20" t="s">
        <v>1260</v>
      </c>
      <c r="C659" s="20" t="s">
        <v>1261</v>
      </c>
    </row>
    <row r="660" spans="1:3" x14ac:dyDescent="0.25">
      <c r="A660" s="19">
        <v>5122</v>
      </c>
      <c r="B660" s="20" t="s">
        <v>1262</v>
      </c>
      <c r="C660" s="20" t="s">
        <v>1263</v>
      </c>
    </row>
    <row r="661" spans="1:3" x14ac:dyDescent="0.25">
      <c r="A661" s="19">
        <v>52</v>
      </c>
      <c r="B661" s="20" t="s">
        <v>1264</v>
      </c>
      <c r="C661" s="20" t="s">
        <v>1265</v>
      </c>
    </row>
    <row r="662" spans="1:3" x14ac:dyDescent="0.25">
      <c r="A662" s="19">
        <v>521</v>
      </c>
      <c r="B662" s="20" t="s">
        <v>1266</v>
      </c>
      <c r="C662" s="20" t="s">
        <v>1267</v>
      </c>
    </row>
    <row r="663" spans="1:3" x14ac:dyDescent="0.25">
      <c r="A663" s="19">
        <v>5210</v>
      </c>
      <c r="B663" s="20" t="s">
        <v>1268</v>
      </c>
      <c r="C663" s="20" t="s">
        <v>1267</v>
      </c>
    </row>
    <row r="664" spans="1:3" x14ac:dyDescent="0.25">
      <c r="A664" s="19">
        <v>522</v>
      </c>
      <c r="B664" s="20" t="s">
        <v>1269</v>
      </c>
      <c r="C664" s="20" t="s">
        <v>1270</v>
      </c>
    </row>
    <row r="665" spans="1:3" x14ac:dyDescent="0.25">
      <c r="A665" s="19">
        <v>5221</v>
      </c>
      <c r="B665" s="20" t="s">
        <v>1271</v>
      </c>
      <c r="C665" s="20" t="s">
        <v>1272</v>
      </c>
    </row>
    <row r="666" spans="1:3" x14ac:dyDescent="0.25">
      <c r="A666" s="19">
        <v>5222</v>
      </c>
      <c r="B666" s="20" t="s">
        <v>1273</v>
      </c>
      <c r="C666" s="20" t="s">
        <v>1274</v>
      </c>
    </row>
    <row r="667" spans="1:3" x14ac:dyDescent="0.25">
      <c r="A667" s="19">
        <v>5223</v>
      </c>
      <c r="B667" s="20" t="s">
        <v>1275</v>
      </c>
      <c r="C667" s="20" t="s">
        <v>1276</v>
      </c>
    </row>
    <row r="668" spans="1:3" x14ac:dyDescent="0.25">
      <c r="A668" s="19">
        <v>5224</v>
      </c>
      <c r="B668" s="20" t="s">
        <v>1277</v>
      </c>
      <c r="C668" s="20" t="s">
        <v>1278</v>
      </c>
    </row>
    <row r="669" spans="1:3" x14ac:dyDescent="0.25">
      <c r="A669" s="19">
        <v>5229</v>
      </c>
      <c r="B669" s="20" t="s">
        <v>1279</v>
      </c>
      <c r="C669" s="20" t="s">
        <v>1280</v>
      </c>
    </row>
    <row r="670" spans="1:3" x14ac:dyDescent="0.25">
      <c r="A670" s="19">
        <v>53</v>
      </c>
      <c r="B670" s="20" t="s">
        <v>1281</v>
      </c>
      <c r="C670" s="20" t="s">
        <v>1282</v>
      </c>
    </row>
    <row r="671" spans="1:3" x14ac:dyDescent="0.25">
      <c r="A671" s="19">
        <v>531</v>
      </c>
      <c r="B671" s="20" t="s">
        <v>1283</v>
      </c>
      <c r="C671" s="20" t="s">
        <v>1284</v>
      </c>
    </row>
    <row r="672" spans="1:3" x14ac:dyDescent="0.25">
      <c r="A672" s="19">
        <v>5310</v>
      </c>
      <c r="B672" s="20" t="s">
        <v>1285</v>
      </c>
      <c r="C672" s="20" t="s">
        <v>1284</v>
      </c>
    </row>
    <row r="673" spans="1:3" x14ac:dyDescent="0.25">
      <c r="A673" s="19">
        <v>532</v>
      </c>
      <c r="B673" s="20" t="s">
        <v>1286</v>
      </c>
      <c r="C673" s="20" t="s">
        <v>1287</v>
      </c>
    </row>
    <row r="674" spans="1:3" x14ac:dyDescent="0.25">
      <c r="A674" s="19">
        <v>5320</v>
      </c>
      <c r="B674" s="20" t="s">
        <v>1288</v>
      </c>
      <c r="C674" s="20" t="s">
        <v>1287</v>
      </c>
    </row>
    <row r="675" spans="1:3" x14ac:dyDescent="0.25">
      <c r="A675" s="19" t="s">
        <v>1289</v>
      </c>
      <c r="B675" s="20" t="s">
        <v>1289</v>
      </c>
      <c r="C675" s="20" t="s">
        <v>1290</v>
      </c>
    </row>
    <row r="676" spans="1:3" x14ac:dyDescent="0.25">
      <c r="A676" s="19">
        <v>55</v>
      </c>
      <c r="B676" s="20" t="s">
        <v>1291</v>
      </c>
      <c r="C676" s="20" t="s">
        <v>1292</v>
      </c>
    </row>
    <row r="677" spans="1:3" x14ac:dyDescent="0.25">
      <c r="A677" s="19">
        <v>551</v>
      </c>
      <c r="B677" s="20" t="s">
        <v>1293</v>
      </c>
      <c r="C677" s="20" t="s">
        <v>1294</v>
      </c>
    </row>
    <row r="678" spans="1:3" x14ac:dyDescent="0.25">
      <c r="A678" s="19">
        <v>5510</v>
      </c>
      <c r="B678" s="20" t="s">
        <v>1295</v>
      </c>
      <c r="C678" s="20" t="s">
        <v>1294</v>
      </c>
    </row>
    <row r="679" spans="1:3" x14ac:dyDescent="0.25">
      <c r="A679" s="19">
        <v>552</v>
      </c>
      <c r="B679" s="20" t="s">
        <v>1296</v>
      </c>
      <c r="C679" s="20" t="s">
        <v>1297</v>
      </c>
    </row>
    <row r="680" spans="1:3" x14ac:dyDescent="0.25">
      <c r="A680" s="19">
        <v>5520</v>
      </c>
      <c r="B680" s="20" t="s">
        <v>1298</v>
      </c>
      <c r="C680" s="20" t="s">
        <v>1297</v>
      </c>
    </row>
    <row r="681" spans="1:3" x14ac:dyDescent="0.25">
      <c r="A681" s="19">
        <v>553</v>
      </c>
      <c r="B681" s="20" t="s">
        <v>1299</v>
      </c>
      <c r="C681" s="20" t="s">
        <v>1300</v>
      </c>
    </row>
    <row r="682" spans="1:3" x14ac:dyDescent="0.25">
      <c r="A682" s="19">
        <v>5530</v>
      </c>
      <c r="B682" s="20" t="s">
        <v>1301</v>
      </c>
      <c r="C682" s="20" t="s">
        <v>1300</v>
      </c>
    </row>
    <row r="683" spans="1:3" x14ac:dyDescent="0.25">
      <c r="A683" s="19">
        <v>559</v>
      </c>
      <c r="B683" s="20" t="s">
        <v>1302</v>
      </c>
      <c r="C683" s="20" t="s">
        <v>1303</v>
      </c>
    </row>
    <row r="684" spans="1:3" x14ac:dyDescent="0.25">
      <c r="A684" s="19">
        <v>5590</v>
      </c>
      <c r="B684" s="20" t="s">
        <v>1304</v>
      </c>
      <c r="C684" s="20" t="s">
        <v>1303</v>
      </c>
    </row>
    <row r="685" spans="1:3" x14ac:dyDescent="0.25">
      <c r="A685" s="19">
        <v>56</v>
      </c>
      <c r="B685" s="20" t="s">
        <v>1305</v>
      </c>
      <c r="C685" s="20" t="s">
        <v>1306</v>
      </c>
    </row>
    <row r="686" spans="1:3" x14ac:dyDescent="0.25">
      <c r="A686" s="19">
        <v>561</v>
      </c>
      <c r="B686" s="20" t="s">
        <v>1307</v>
      </c>
      <c r="C686" s="20" t="s">
        <v>1308</v>
      </c>
    </row>
    <row r="687" spans="1:3" x14ac:dyDescent="0.25">
      <c r="A687" s="19">
        <v>5610</v>
      </c>
      <c r="B687" s="20" t="s">
        <v>1309</v>
      </c>
      <c r="C687" s="20" t="s">
        <v>1308</v>
      </c>
    </row>
    <row r="688" spans="1:3" x14ac:dyDescent="0.25">
      <c r="A688" s="19">
        <v>562</v>
      </c>
      <c r="B688" s="20" t="s">
        <v>1310</v>
      </c>
      <c r="C688" s="20" t="s">
        <v>1311</v>
      </c>
    </row>
    <row r="689" spans="1:3" x14ac:dyDescent="0.25">
      <c r="A689" s="19">
        <v>5621</v>
      </c>
      <c r="B689" s="20" t="s">
        <v>1312</v>
      </c>
      <c r="C689" s="20" t="s">
        <v>1313</v>
      </c>
    </row>
    <row r="690" spans="1:3" x14ac:dyDescent="0.25">
      <c r="A690" s="19">
        <v>5629</v>
      </c>
      <c r="B690" s="20" t="s">
        <v>1314</v>
      </c>
      <c r="C690" s="20" t="s">
        <v>1315</v>
      </c>
    </row>
    <row r="691" spans="1:3" x14ac:dyDescent="0.25">
      <c r="A691" s="19">
        <v>563</v>
      </c>
      <c r="B691" s="20" t="s">
        <v>1316</v>
      </c>
      <c r="C691" s="20" t="s">
        <v>1317</v>
      </c>
    </row>
    <row r="692" spans="1:3" x14ac:dyDescent="0.25">
      <c r="A692" s="19">
        <v>5630</v>
      </c>
      <c r="B692" s="20" t="s">
        <v>1318</v>
      </c>
      <c r="C692" s="20" t="s">
        <v>1317</v>
      </c>
    </row>
    <row r="693" spans="1:3" x14ac:dyDescent="0.25">
      <c r="A693" s="19" t="s">
        <v>1319</v>
      </c>
      <c r="B693" s="20" t="s">
        <v>1319</v>
      </c>
      <c r="C693" s="20" t="s">
        <v>1320</v>
      </c>
    </row>
    <row r="694" spans="1:3" x14ac:dyDescent="0.25">
      <c r="A694" s="19">
        <v>58</v>
      </c>
      <c r="B694" s="20" t="s">
        <v>1321</v>
      </c>
      <c r="C694" s="20" t="s">
        <v>1322</v>
      </c>
    </row>
    <row r="695" spans="1:3" x14ac:dyDescent="0.25">
      <c r="A695" s="19">
        <v>581</v>
      </c>
      <c r="B695" s="20" t="s">
        <v>1323</v>
      </c>
      <c r="C695" s="20" t="s">
        <v>1324</v>
      </c>
    </row>
    <row r="696" spans="1:3" x14ac:dyDescent="0.25">
      <c r="A696" s="19">
        <v>5811</v>
      </c>
      <c r="B696" s="20" t="s">
        <v>1325</v>
      </c>
      <c r="C696" s="20" t="s">
        <v>1326</v>
      </c>
    </row>
    <row r="697" spans="1:3" x14ac:dyDescent="0.25">
      <c r="A697" s="19">
        <v>5812</v>
      </c>
      <c r="B697" s="20" t="s">
        <v>1327</v>
      </c>
      <c r="C697" s="20" t="s">
        <v>1328</v>
      </c>
    </row>
    <row r="698" spans="1:3" x14ac:dyDescent="0.25">
      <c r="A698" s="19">
        <v>5813</v>
      </c>
      <c r="B698" s="20" t="s">
        <v>1329</v>
      </c>
      <c r="C698" s="20" t="s">
        <v>1330</v>
      </c>
    </row>
    <row r="699" spans="1:3" x14ac:dyDescent="0.25">
      <c r="A699" s="19">
        <v>5814</v>
      </c>
      <c r="B699" s="20" t="s">
        <v>1331</v>
      </c>
      <c r="C699" s="20" t="s">
        <v>1332</v>
      </c>
    </row>
    <row r="700" spans="1:3" x14ac:dyDescent="0.25">
      <c r="A700" s="19">
        <v>5819</v>
      </c>
      <c r="B700" s="20" t="s">
        <v>1333</v>
      </c>
      <c r="C700" s="20" t="s">
        <v>1334</v>
      </c>
    </row>
    <row r="701" spans="1:3" x14ac:dyDescent="0.25">
      <c r="A701" s="19">
        <v>582</v>
      </c>
      <c r="B701" s="20" t="s">
        <v>1335</v>
      </c>
      <c r="C701" s="20" t="s">
        <v>1336</v>
      </c>
    </row>
    <row r="702" spans="1:3" x14ac:dyDescent="0.25">
      <c r="A702" s="19">
        <v>5821</v>
      </c>
      <c r="B702" s="20" t="s">
        <v>1337</v>
      </c>
      <c r="C702" s="20" t="s">
        <v>1338</v>
      </c>
    </row>
    <row r="703" spans="1:3" x14ac:dyDescent="0.25">
      <c r="A703" s="19">
        <v>5829</v>
      </c>
      <c r="B703" s="20" t="s">
        <v>1339</v>
      </c>
      <c r="C703" s="20" t="s">
        <v>1340</v>
      </c>
    </row>
    <row r="704" spans="1:3" x14ac:dyDescent="0.25">
      <c r="A704" s="19">
        <v>59</v>
      </c>
      <c r="B704" s="20" t="s">
        <v>1341</v>
      </c>
      <c r="C704" s="20" t="s">
        <v>1342</v>
      </c>
    </row>
    <row r="705" spans="1:3" x14ac:dyDescent="0.25">
      <c r="A705" s="19">
        <v>591</v>
      </c>
      <c r="B705" s="20" t="s">
        <v>1343</v>
      </c>
      <c r="C705" s="20" t="s">
        <v>1344</v>
      </c>
    </row>
    <row r="706" spans="1:3" x14ac:dyDescent="0.25">
      <c r="A706" s="19">
        <v>5912</v>
      </c>
      <c r="B706" s="20" t="s">
        <v>1345</v>
      </c>
      <c r="C706" s="20" t="s">
        <v>1346</v>
      </c>
    </row>
    <row r="707" spans="1:3" x14ac:dyDescent="0.25">
      <c r="A707" s="19">
        <v>5914</v>
      </c>
      <c r="B707" s="20" t="s">
        <v>1347</v>
      </c>
      <c r="C707" s="20" t="s">
        <v>1348</v>
      </c>
    </row>
    <row r="708" spans="1:3" x14ac:dyDescent="0.25">
      <c r="A708" s="19">
        <v>5915</v>
      </c>
      <c r="B708" s="20" t="s">
        <v>1349</v>
      </c>
      <c r="C708" s="20" t="s">
        <v>1350</v>
      </c>
    </row>
    <row r="709" spans="1:3" x14ac:dyDescent="0.25">
      <c r="A709" s="19">
        <v>5916</v>
      </c>
      <c r="B709" s="20" t="s">
        <v>1351</v>
      </c>
      <c r="C709" s="20" t="s">
        <v>1352</v>
      </c>
    </row>
    <row r="710" spans="1:3" x14ac:dyDescent="0.25">
      <c r="A710" s="19">
        <v>5917</v>
      </c>
      <c r="B710" s="20" t="s">
        <v>1353</v>
      </c>
      <c r="C710" s="20" t="s">
        <v>1354</v>
      </c>
    </row>
    <row r="711" spans="1:3" x14ac:dyDescent="0.25">
      <c r="A711" s="19">
        <v>5918</v>
      </c>
      <c r="B711" s="20" t="s">
        <v>1355</v>
      </c>
      <c r="C711" s="20" t="s">
        <v>1356</v>
      </c>
    </row>
    <row r="712" spans="1:3" x14ac:dyDescent="0.25">
      <c r="A712" s="19">
        <v>592</v>
      </c>
      <c r="B712" s="20" t="s">
        <v>1357</v>
      </c>
      <c r="C712" s="20" t="s">
        <v>1358</v>
      </c>
    </row>
    <row r="713" spans="1:3" x14ac:dyDescent="0.25">
      <c r="A713" s="19">
        <v>5920</v>
      </c>
      <c r="B713" s="20" t="s">
        <v>1359</v>
      </c>
      <c r="C713" s="20" t="s">
        <v>1358</v>
      </c>
    </row>
    <row r="714" spans="1:3" x14ac:dyDescent="0.25">
      <c r="A714" s="19">
        <v>60</v>
      </c>
      <c r="B714" s="20" t="s">
        <v>1360</v>
      </c>
      <c r="C714" s="20" t="s">
        <v>1361</v>
      </c>
    </row>
    <row r="715" spans="1:3" x14ac:dyDescent="0.25">
      <c r="A715" s="19">
        <v>601</v>
      </c>
      <c r="B715" s="20" t="s">
        <v>1362</v>
      </c>
      <c r="C715" s="20" t="s">
        <v>1363</v>
      </c>
    </row>
    <row r="716" spans="1:3" x14ac:dyDescent="0.25">
      <c r="A716" s="19">
        <v>6010</v>
      </c>
      <c r="B716" s="20" t="s">
        <v>1364</v>
      </c>
      <c r="C716" s="20" t="s">
        <v>1363</v>
      </c>
    </row>
    <row r="717" spans="1:3" x14ac:dyDescent="0.25">
      <c r="A717" s="19">
        <v>602</v>
      </c>
      <c r="B717" s="20" t="s">
        <v>1365</v>
      </c>
      <c r="C717" s="20" t="s">
        <v>1366</v>
      </c>
    </row>
    <row r="718" spans="1:3" x14ac:dyDescent="0.25">
      <c r="A718" s="19">
        <v>6020</v>
      </c>
      <c r="B718" s="20" t="s">
        <v>1367</v>
      </c>
      <c r="C718" s="20" t="s">
        <v>1366</v>
      </c>
    </row>
    <row r="719" spans="1:3" x14ac:dyDescent="0.25">
      <c r="A719" s="19">
        <v>61</v>
      </c>
      <c r="B719" s="20" t="s">
        <v>1368</v>
      </c>
      <c r="C719" s="20" t="s">
        <v>1369</v>
      </c>
    </row>
    <row r="720" spans="1:3" x14ac:dyDescent="0.25">
      <c r="A720" s="19">
        <v>611</v>
      </c>
      <c r="B720" s="20" t="s">
        <v>1370</v>
      </c>
      <c r="C720" s="20" t="s">
        <v>1371</v>
      </c>
    </row>
    <row r="721" spans="1:3" x14ac:dyDescent="0.25">
      <c r="A721" s="19">
        <v>6110</v>
      </c>
      <c r="B721" s="20" t="s">
        <v>1372</v>
      </c>
      <c r="C721" s="20" t="s">
        <v>1371</v>
      </c>
    </row>
    <row r="722" spans="1:3" x14ac:dyDescent="0.25">
      <c r="A722" s="19">
        <v>612</v>
      </c>
      <c r="B722" s="20" t="s">
        <v>1373</v>
      </c>
      <c r="C722" s="20" t="s">
        <v>1374</v>
      </c>
    </row>
    <row r="723" spans="1:3" x14ac:dyDescent="0.25">
      <c r="A723" s="19">
        <v>6120</v>
      </c>
      <c r="B723" s="20" t="s">
        <v>1375</v>
      </c>
      <c r="C723" s="20" t="s">
        <v>1374</v>
      </c>
    </row>
    <row r="724" spans="1:3" x14ac:dyDescent="0.25">
      <c r="A724" s="19">
        <v>613</v>
      </c>
      <c r="B724" s="20" t="s">
        <v>1376</v>
      </c>
      <c r="C724" s="20" t="s">
        <v>1377</v>
      </c>
    </row>
    <row r="725" spans="1:3" x14ac:dyDescent="0.25">
      <c r="A725" s="19">
        <v>6130</v>
      </c>
      <c r="B725" s="20" t="s">
        <v>1378</v>
      </c>
      <c r="C725" s="20" t="s">
        <v>1377</v>
      </c>
    </row>
    <row r="726" spans="1:3" x14ac:dyDescent="0.25">
      <c r="A726" s="19">
        <v>619</v>
      </c>
      <c r="B726" s="20" t="s">
        <v>1379</v>
      </c>
      <c r="C726" s="20" t="s">
        <v>1380</v>
      </c>
    </row>
    <row r="727" spans="1:3" x14ac:dyDescent="0.25">
      <c r="A727" s="19">
        <v>6190</v>
      </c>
      <c r="B727" s="20" t="s">
        <v>1381</v>
      </c>
      <c r="C727" s="20" t="s">
        <v>1380</v>
      </c>
    </row>
    <row r="728" spans="1:3" x14ac:dyDescent="0.25">
      <c r="A728" s="19">
        <v>62</v>
      </c>
      <c r="B728" s="20" t="s">
        <v>1382</v>
      </c>
      <c r="C728" s="20" t="s">
        <v>1383</v>
      </c>
    </row>
    <row r="729" spans="1:3" x14ac:dyDescent="0.25">
      <c r="A729" s="19">
        <v>620</v>
      </c>
      <c r="B729" s="20" t="s">
        <v>1384</v>
      </c>
      <c r="C729" s="20" t="s">
        <v>1383</v>
      </c>
    </row>
    <row r="730" spans="1:3" x14ac:dyDescent="0.25">
      <c r="A730" s="19">
        <v>6201</v>
      </c>
      <c r="B730" s="20" t="s">
        <v>1385</v>
      </c>
      <c r="C730" s="20" t="s">
        <v>1386</v>
      </c>
    </row>
    <row r="731" spans="1:3" x14ac:dyDescent="0.25">
      <c r="A731" s="19">
        <v>6202</v>
      </c>
      <c r="B731" s="20" t="s">
        <v>1387</v>
      </c>
      <c r="C731" s="20" t="s">
        <v>1388</v>
      </c>
    </row>
    <row r="732" spans="1:3" x14ac:dyDescent="0.25">
      <c r="A732" s="19">
        <v>6203</v>
      </c>
      <c r="B732" s="20" t="s">
        <v>1389</v>
      </c>
      <c r="C732" s="20" t="s">
        <v>1390</v>
      </c>
    </row>
    <row r="733" spans="1:3" x14ac:dyDescent="0.25">
      <c r="A733" s="19">
        <v>6209</v>
      </c>
      <c r="B733" s="20" t="s">
        <v>1391</v>
      </c>
      <c r="C733" s="20" t="s">
        <v>1392</v>
      </c>
    </row>
    <row r="734" spans="1:3" x14ac:dyDescent="0.25">
      <c r="A734" s="19">
        <v>63</v>
      </c>
      <c r="B734" s="20" t="s">
        <v>1393</v>
      </c>
      <c r="C734" s="20" t="s">
        <v>1394</v>
      </c>
    </row>
    <row r="735" spans="1:3" x14ac:dyDescent="0.25">
      <c r="A735" s="19">
        <v>631</v>
      </c>
      <c r="B735" s="20" t="s">
        <v>1395</v>
      </c>
      <c r="C735" s="20" t="s">
        <v>1396</v>
      </c>
    </row>
    <row r="736" spans="1:3" x14ac:dyDescent="0.25">
      <c r="A736" s="19">
        <v>6311</v>
      </c>
      <c r="B736" s="20" t="s">
        <v>1397</v>
      </c>
      <c r="C736" s="20" t="s">
        <v>1398</v>
      </c>
    </row>
    <row r="737" spans="1:3" x14ac:dyDescent="0.25">
      <c r="A737" s="19">
        <v>6312</v>
      </c>
      <c r="B737" s="20" t="s">
        <v>1399</v>
      </c>
      <c r="C737" s="20" t="s">
        <v>1400</v>
      </c>
    </row>
    <row r="738" spans="1:3" x14ac:dyDescent="0.25">
      <c r="A738" s="19">
        <v>639</v>
      </c>
      <c r="B738" s="20" t="s">
        <v>1401</v>
      </c>
      <c r="C738" s="20" t="s">
        <v>1402</v>
      </c>
    </row>
    <row r="739" spans="1:3" x14ac:dyDescent="0.25">
      <c r="A739" s="19">
        <v>6391</v>
      </c>
      <c r="B739" s="20" t="s">
        <v>1403</v>
      </c>
      <c r="C739" s="20" t="s">
        <v>1404</v>
      </c>
    </row>
    <row r="740" spans="1:3" x14ac:dyDescent="0.25">
      <c r="A740" s="19">
        <v>6399</v>
      </c>
      <c r="B740" s="20" t="s">
        <v>1405</v>
      </c>
      <c r="C740" s="20" t="s">
        <v>1406</v>
      </c>
    </row>
    <row r="741" spans="1:3" x14ac:dyDescent="0.25">
      <c r="A741" s="19" t="s">
        <v>1407</v>
      </c>
      <c r="B741" s="20" t="s">
        <v>1407</v>
      </c>
      <c r="C741" s="20" t="s">
        <v>1408</v>
      </c>
    </row>
    <row r="742" spans="1:3" x14ac:dyDescent="0.25">
      <c r="A742" s="19">
        <v>64</v>
      </c>
      <c r="B742" s="20" t="s">
        <v>1409</v>
      </c>
      <c r="C742" s="20" t="s">
        <v>1410</v>
      </c>
    </row>
    <row r="743" spans="1:3" x14ac:dyDescent="0.25">
      <c r="A743" s="19">
        <v>641</v>
      </c>
      <c r="B743" s="20" t="s">
        <v>1411</v>
      </c>
      <c r="C743" s="20" t="s">
        <v>1412</v>
      </c>
    </row>
    <row r="744" spans="1:3" x14ac:dyDescent="0.25">
      <c r="A744" s="19">
        <v>6411</v>
      </c>
      <c r="B744" s="20" t="s">
        <v>1413</v>
      </c>
      <c r="C744" s="20" t="s">
        <v>1414</v>
      </c>
    </row>
    <row r="745" spans="1:3" x14ac:dyDescent="0.25">
      <c r="A745" s="19">
        <v>6419</v>
      </c>
      <c r="B745" s="20" t="s">
        <v>1415</v>
      </c>
      <c r="C745" s="20" t="s">
        <v>1416</v>
      </c>
    </row>
    <row r="746" spans="1:3" x14ac:dyDescent="0.25">
      <c r="A746" s="19">
        <v>642</v>
      </c>
      <c r="B746" s="20" t="s">
        <v>1417</v>
      </c>
      <c r="C746" s="20" t="s">
        <v>1418</v>
      </c>
    </row>
    <row r="747" spans="1:3" x14ac:dyDescent="0.25">
      <c r="A747" s="19">
        <v>6420</v>
      </c>
      <c r="B747" s="20" t="s">
        <v>1419</v>
      </c>
      <c r="C747" s="20" t="s">
        <v>1418</v>
      </c>
    </row>
    <row r="748" spans="1:3" x14ac:dyDescent="0.25">
      <c r="A748" s="19">
        <v>643</v>
      </c>
      <c r="B748" s="20" t="s">
        <v>1420</v>
      </c>
      <c r="C748" s="20" t="s">
        <v>1421</v>
      </c>
    </row>
    <row r="749" spans="1:3" x14ac:dyDescent="0.25">
      <c r="A749" s="19">
        <v>6430</v>
      </c>
      <c r="B749" s="20" t="s">
        <v>1422</v>
      </c>
      <c r="C749" s="20" t="s">
        <v>1421</v>
      </c>
    </row>
    <row r="750" spans="1:3" x14ac:dyDescent="0.25">
      <c r="A750" s="19">
        <v>649</v>
      </c>
      <c r="B750" s="20" t="s">
        <v>1423</v>
      </c>
      <c r="C750" s="20" t="s">
        <v>1424</v>
      </c>
    </row>
    <row r="751" spans="1:3" x14ac:dyDescent="0.25">
      <c r="A751" s="19">
        <v>6491</v>
      </c>
      <c r="B751" s="20" t="s">
        <v>1425</v>
      </c>
      <c r="C751" s="20" t="s">
        <v>1426</v>
      </c>
    </row>
    <row r="752" spans="1:3" x14ac:dyDescent="0.25">
      <c r="A752" s="19">
        <v>6492</v>
      </c>
      <c r="B752" s="20" t="s">
        <v>1427</v>
      </c>
      <c r="C752" s="20" t="s">
        <v>1428</v>
      </c>
    </row>
    <row r="753" spans="1:3" x14ac:dyDescent="0.25">
      <c r="A753" s="19">
        <v>6499</v>
      </c>
      <c r="B753" s="20" t="s">
        <v>1429</v>
      </c>
      <c r="C753" s="20" t="s">
        <v>1430</v>
      </c>
    </row>
    <row r="754" spans="1:3" x14ac:dyDescent="0.25">
      <c r="A754" s="19">
        <v>65</v>
      </c>
      <c r="B754" s="20" t="s">
        <v>1431</v>
      </c>
      <c r="C754" s="20" t="s">
        <v>1432</v>
      </c>
    </row>
    <row r="755" spans="1:3" x14ac:dyDescent="0.25">
      <c r="A755" s="19">
        <v>651</v>
      </c>
      <c r="B755" s="20" t="s">
        <v>1433</v>
      </c>
      <c r="C755" s="20" t="s">
        <v>1434</v>
      </c>
    </row>
    <row r="756" spans="1:3" x14ac:dyDescent="0.25">
      <c r="A756" s="19">
        <v>6511</v>
      </c>
      <c r="B756" s="20" t="s">
        <v>1435</v>
      </c>
      <c r="C756" s="20" t="s">
        <v>1436</v>
      </c>
    </row>
    <row r="757" spans="1:3" x14ac:dyDescent="0.25">
      <c r="A757" s="19">
        <v>6512</v>
      </c>
      <c r="B757" s="20" t="s">
        <v>1437</v>
      </c>
      <c r="C757" s="20" t="s">
        <v>1438</v>
      </c>
    </row>
    <row r="758" spans="1:3" x14ac:dyDescent="0.25">
      <c r="A758" s="19">
        <v>652</v>
      </c>
      <c r="B758" s="20" t="s">
        <v>1439</v>
      </c>
      <c r="C758" s="20" t="s">
        <v>1440</v>
      </c>
    </row>
    <row r="759" spans="1:3" x14ac:dyDescent="0.25">
      <c r="A759" s="19">
        <v>6520</v>
      </c>
      <c r="B759" s="20" t="s">
        <v>1441</v>
      </c>
      <c r="C759" s="20" t="s">
        <v>1440</v>
      </c>
    </row>
    <row r="760" spans="1:3" x14ac:dyDescent="0.25">
      <c r="A760" s="19">
        <v>653</v>
      </c>
      <c r="B760" s="20" t="s">
        <v>1442</v>
      </c>
      <c r="C760" s="20" t="s">
        <v>1443</v>
      </c>
    </row>
    <row r="761" spans="1:3" x14ac:dyDescent="0.25">
      <c r="A761" s="19">
        <v>6530</v>
      </c>
      <c r="B761" s="20" t="s">
        <v>1444</v>
      </c>
      <c r="C761" s="20" t="s">
        <v>1443</v>
      </c>
    </row>
    <row r="762" spans="1:3" x14ac:dyDescent="0.25">
      <c r="A762" s="19">
        <v>66</v>
      </c>
      <c r="B762" s="20" t="s">
        <v>1445</v>
      </c>
      <c r="C762" s="20" t="s">
        <v>1446</v>
      </c>
    </row>
    <row r="763" spans="1:3" x14ac:dyDescent="0.25">
      <c r="A763" s="19">
        <v>661</v>
      </c>
      <c r="B763" s="20" t="s">
        <v>1447</v>
      </c>
      <c r="C763" s="20" t="s">
        <v>1448</v>
      </c>
    </row>
    <row r="764" spans="1:3" x14ac:dyDescent="0.25">
      <c r="A764" s="19">
        <v>6611</v>
      </c>
      <c r="B764" s="20" t="s">
        <v>1449</v>
      </c>
      <c r="C764" s="20" t="s">
        <v>1450</v>
      </c>
    </row>
    <row r="765" spans="1:3" x14ac:dyDescent="0.25">
      <c r="A765" s="19">
        <v>6612</v>
      </c>
      <c r="B765" s="20" t="s">
        <v>1451</v>
      </c>
      <c r="C765" s="20" t="s">
        <v>1452</v>
      </c>
    </row>
    <row r="766" spans="1:3" x14ac:dyDescent="0.25">
      <c r="A766" s="19">
        <v>6619</v>
      </c>
      <c r="B766" s="20" t="s">
        <v>1453</v>
      </c>
      <c r="C766" s="20" t="s">
        <v>1454</v>
      </c>
    </row>
    <row r="767" spans="1:3" x14ac:dyDescent="0.25">
      <c r="A767" s="19">
        <v>662</v>
      </c>
      <c r="B767" s="20" t="s">
        <v>1455</v>
      </c>
      <c r="C767" s="20" t="s">
        <v>1456</v>
      </c>
    </row>
    <row r="768" spans="1:3" x14ac:dyDescent="0.25">
      <c r="A768" s="19">
        <v>6621</v>
      </c>
      <c r="B768" s="20" t="s">
        <v>1457</v>
      </c>
      <c r="C768" s="20" t="s">
        <v>1458</v>
      </c>
    </row>
    <row r="769" spans="1:3" x14ac:dyDescent="0.25">
      <c r="A769" s="19">
        <v>6622</v>
      </c>
      <c r="B769" s="20" t="s">
        <v>1459</v>
      </c>
      <c r="C769" s="20" t="s">
        <v>1460</v>
      </c>
    </row>
    <row r="770" spans="1:3" x14ac:dyDescent="0.25">
      <c r="A770" s="19">
        <v>6629</v>
      </c>
      <c r="B770" s="20" t="s">
        <v>1461</v>
      </c>
      <c r="C770" s="20" t="s">
        <v>1462</v>
      </c>
    </row>
    <row r="771" spans="1:3" x14ac:dyDescent="0.25">
      <c r="A771" s="19">
        <v>663</v>
      </c>
      <c r="B771" s="20" t="s">
        <v>1463</v>
      </c>
      <c r="C771" s="20" t="s">
        <v>1464</v>
      </c>
    </row>
    <row r="772" spans="1:3" x14ac:dyDescent="0.25">
      <c r="A772" s="19">
        <v>6630</v>
      </c>
      <c r="B772" s="20" t="s">
        <v>1465</v>
      </c>
      <c r="C772" s="20" t="s">
        <v>1464</v>
      </c>
    </row>
    <row r="773" spans="1:3" x14ac:dyDescent="0.25">
      <c r="A773" s="19" t="s">
        <v>1466</v>
      </c>
      <c r="B773" s="20" t="s">
        <v>1466</v>
      </c>
      <c r="C773" s="20" t="s">
        <v>1467</v>
      </c>
    </row>
    <row r="774" spans="1:3" x14ac:dyDescent="0.25">
      <c r="A774" s="19">
        <v>68</v>
      </c>
      <c r="B774" s="20" t="s">
        <v>1468</v>
      </c>
      <c r="C774" s="20" t="s">
        <v>1467</v>
      </c>
    </row>
    <row r="775" spans="1:3" x14ac:dyDescent="0.25">
      <c r="A775" s="19">
        <v>681</v>
      </c>
      <c r="B775" s="20" t="s">
        <v>1469</v>
      </c>
      <c r="C775" s="20" t="s">
        <v>1470</v>
      </c>
    </row>
    <row r="776" spans="1:3" x14ac:dyDescent="0.25">
      <c r="A776" s="19">
        <v>6810</v>
      </c>
      <c r="B776" s="20" t="s">
        <v>1471</v>
      </c>
      <c r="C776" s="20" t="s">
        <v>1470</v>
      </c>
    </row>
    <row r="777" spans="1:3" x14ac:dyDescent="0.25">
      <c r="A777" s="19">
        <v>682</v>
      </c>
      <c r="B777" s="20" t="s">
        <v>1472</v>
      </c>
      <c r="C777" s="20" t="s">
        <v>1473</v>
      </c>
    </row>
    <row r="778" spans="1:3" x14ac:dyDescent="0.25">
      <c r="A778" s="19">
        <v>6820</v>
      </c>
      <c r="B778" s="20" t="s">
        <v>1474</v>
      </c>
      <c r="C778" s="20" t="s">
        <v>1473</v>
      </c>
    </row>
    <row r="779" spans="1:3" x14ac:dyDescent="0.25">
      <c r="A779" s="19">
        <v>683</v>
      </c>
      <c r="B779" s="20" t="s">
        <v>1475</v>
      </c>
      <c r="C779" s="20" t="s">
        <v>1476</v>
      </c>
    </row>
    <row r="780" spans="1:3" x14ac:dyDescent="0.25">
      <c r="A780" s="19">
        <v>6831</v>
      </c>
      <c r="B780" s="20" t="s">
        <v>1477</v>
      </c>
      <c r="C780" s="20" t="s">
        <v>1478</v>
      </c>
    </row>
    <row r="781" spans="1:3" x14ac:dyDescent="0.25">
      <c r="A781" s="19">
        <v>6832</v>
      </c>
      <c r="B781" s="20" t="s">
        <v>1479</v>
      </c>
      <c r="C781" s="20" t="s">
        <v>1480</v>
      </c>
    </row>
    <row r="782" spans="1:3" x14ac:dyDescent="0.25">
      <c r="A782" s="19" t="s">
        <v>1481</v>
      </c>
      <c r="B782" s="20" t="s">
        <v>1481</v>
      </c>
      <c r="C782" s="20" t="s">
        <v>1482</v>
      </c>
    </row>
    <row r="783" spans="1:3" x14ac:dyDescent="0.25">
      <c r="A783" s="19">
        <v>69</v>
      </c>
      <c r="B783" s="20" t="s">
        <v>1483</v>
      </c>
      <c r="C783" s="20" t="s">
        <v>1484</v>
      </c>
    </row>
    <row r="784" spans="1:3" x14ac:dyDescent="0.25">
      <c r="A784" s="19">
        <v>691</v>
      </c>
      <c r="B784" s="20" t="s">
        <v>1485</v>
      </c>
      <c r="C784" s="20" t="s">
        <v>1486</v>
      </c>
    </row>
    <row r="785" spans="1:3" x14ac:dyDescent="0.25">
      <c r="A785" s="19">
        <v>6910</v>
      </c>
      <c r="B785" s="20" t="s">
        <v>1487</v>
      </c>
      <c r="C785" s="20" t="s">
        <v>1486</v>
      </c>
    </row>
    <row r="786" spans="1:3" x14ac:dyDescent="0.25">
      <c r="A786" s="19">
        <v>692</v>
      </c>
      <c r="B786" s="20" t="s">
        <v>1488</v>
      </c>
      <c r="C786" s="20" t="s">
        <v>1489</v>
      </c>
    </row>
    <row r="787" spans="1:3" x14ac:dyDescent="0.25">
      <c r="A787" s="19">
        <v>6920</v>
      </c>
      <c r="B787" s="20" t="s">
        <v>1490</v>
      </c>
      <c r="C787" s="20" t="s">
        <v>1489</v>
      </c>
    </row>
    <row r="788" spans="1:3" x14ac:dyDescent="0.25">
      <c r="A788" s="19">
        <v>70</v>
      </c>
      <c r="B788" s="20" t="s">
        <v>1491</v>
      </c>
      <c r="C788" s="20" t="s">
        <v>1492</v>
      </c>
    </row>
    <row r="789" spans="1:3" x14ac:dyDescent="0.25">
      <c r="A789" s="19">
        <v>701</v>
      </c>
      <c r="B789" s="20" t="s">
        <v>1493</v>
      </c>
      <c r="C789" s="20" t="s">
        <v>1494</v>
      </c>
    </row>
    <row r="790" spans="1:3" x14ac:dyDescent="0.25">
      <c r="A790" s="19">
        <v>7010</v>
      </c>
      <c r="B790" s="20" t="s">
        <v>1495</v>
      </c>
      <c r="C790" s="20" t="s">
        <v>1494</v>
      </c>
    </row>
    <row r="791" spans="1:3" x14ac:dyDescent="0.25">
      <c r="A791" s="19">
        <v>702</v>
      </c>
      <c r="B791" s="20" t="s">
        <v>1496</v>
      </c>
      <c r="C791" s="20" t="s">
        <v>1497</v>
      </c>
    </row>
    <row r="792" spans="1:3" x14ac:dyDescent="0.25">
      <c r="A792" s="19">
        <v>7021</v>
      </c>
      <c r="B792" s="20" t="s">
        <v>1498</v>
      </c>
      <c r="C792" s="20" t="s">
        <v>1499</v>
      </c>
    </row>
    <row r="793" spans="1:3" x14ac:dyDescent="0.25">
      <c r="A793" s="19">
        <v>7022</v>
      </c>
      <c r="B793" s="20" t="s">
        <v>1500</v>
      </c>
      <c r="C793" s="20" t="s">
        <v>1501</v>
      </c>
    </row>
    <row r="794" spans="1:3" x14ac:dyDescent="0.25">
      <c r="A794" s="19">
        <v>71</v>
      </c>
      <c r="B794" s="20" t="s">
        <v>1502</v>
      </c>
      <c r="C794" s="20" t="s">
        <v>1503</v>
      </c>
    </row>
    <row r="795" spans="1:3" x14ac:dyDescent="0.25">
      <c r="A795" s="19">
        <v>711</v>
      </c>
      <c r="B795" s="20" t="s">
        <v>1504</v>
      </c>
      <c r="C795" s="20" t="s">
        <v>1505</v>
      </c>
    </row>
    <row r="796" spans="1:3" x14ac:dyDescent="0.25">
      <c r="A796" s="19">
        <v>7111</v>
      </c>
      <c r="B796" s="20" t="s">
        <v>1506</v>
      </c>
      <c r="C796" s="20" t="s">
        <v>1507</v>
      </c>
    </row>
    <row r="797" spans="1:3" x14ac:dyDescent="0.25">
      <c r="A797" s="19">
        <v>7112</v>
      </c>
      <c r="B797" s="20" t="s">
        <v>1508</v>
      </c>
      <c r="C797" s="20" t="s">
        <v>1509</v>
      </c>
    </row>
    <row r="798" spans="1:3" x14ac:dyDescent="0.25">
      <c r="A798" s="19">
        <v>712</v>
      </c>
      <c r="B798" s="20" t="s">
        <v>1510</v>
      </c>
      <c r="C798" s="20" t="s">
        <v>1511</v>
      </c>
    </row>
    <row r="799" spans="1:3" x14ac:dyDescent="0.25">
      <c r="A799" s="19">
        <v>7120</v>
      </c>
      <c r="B799" s="20" t="s">
        <v>1512</v>
      </c>
      <c r="C799" s="20" t="s">
        <v>1511</v>
      </c>
    </row>
    <row r="800" spans="1:3" x14ac:dyDescent="0.25">
      <c r="A800" s="19">
        <v>72</v>
      </c>
      <c r="B800" s="20" t="s">
        <v>1513</v>
      </c>
      <c r="C800" s="20" t="s">
        <v>1514</v>
      </c>
    </row>
    <row r="801" spans="1:3" x14ac:dyDescent="0.25">
      <c r="A801" s="19">
        <v>721</v>
      </c>
      <c r="B801" s="20" t="s">
        <v>1515</v>
      </c>
      <c r="C801" s="20" t="s">
        <v>1516</v>
      </c>
    </row>
    <row r="802" spans="1:3" x14ac:dyDescent="0.25">
      <c r="A802" s="19">
        <v>7211</v>
      </c>
      <c r="B802" s="20" t="s">
        <v>1517</v>
      </c>
      <c r="C802" s="20" t="s">
        <v>1518</v>
      </c>
    </row>
    <row r="803" spans="1:3" x14ac:dyDescent="0.25">
      <c r="A803" s="19">
        <v>7219</v>
      </c>
      <c r="B803" s="20" t="s">
        <v>1519</v>
      </c>
      <c r="C803" s="20" t="s">
        <v>1520</v>
      </c>
    </row>
    <row r="804" spans="1:3" x14ac:dyDescent="0.25">
      <c r="A804" s="19">
        <v>722</v>
      </c>
      <c r="B804" s="20" t="s">
        <v>1521</v>
      </c>
      <c r="C804" s="20" t="s">
        <v>1522</v>
      </c>
    </row>
    <row r="805" spans="1:3" x14ac:dyDescent="0.25">
      <c r="A805" s="19">
        <v>7220</v>
      </c>
      <c r="B805" s="20" t="s">
        <v>1523</v>
      </c>
      <c r="C805" s="20" t="s">
        <v>1522</v>
      </c>
    </row>
    <row r="806" spans="1:3" x14ac:dyDescent="0.25">
      <c r="A806" s="19">
        <v>73</v>
      </c>
      <c r="B806" s="20" t="s">
        <v>1524</v>
      </c>
      <c r="C806" s="20" t="s">
        <v>1525</v>
      </c>
    </row>
    <row r="807" spans="1:3" x14ac:dyDescent="0.25">
      <c r="A807" s="19">
        <v>731</v>
      </c>
      <c r="B807" s="20" t="s">
        <v>1526</v>
      </c>
      <c r="C807" s="20" t="s">
        <v>1527</v>
      </c>
    </row>
    <row r="808" spans="1:3" x14ac:dyDescent="0.25">
      <c r="A808" s="19">
        <v>7311</v>
      </c>
      <c r="B808" s="20" t="s">
        <v>1528</v>
      </c>
      <c r="C808" s="20" t="s">
        <v>1529</v>
      </c>
    </row>
    <row r="809" spans="1:3" x14ac:dyDescent="0.25">
      <c r="A809" s="19">
        <v>7312</v>
      </c>
      <c r="B809" s="20" t="s">
        <v>1530</v>
      </c>
      <c r="C809" s="20" t="s">
        <v>1531</v>
      </c>
    </row>
    <row r="810" spans="1:3" x14ac:dyDescent="0.25">
      <c r="A810" s="19">
        <v>732</v>
      </c>
      <c r="B810" s="20" t="s">
        <v>1532</v>
      </c>
      <c r="C810" s="20" t="s">
        <v>1533</v>
      </c>
    </row>
    <row r="811" spans="1:3" x14ac:dyDescent="0.25">
      <c r="A811" s="19">
        <v>7320</v>
      </c>
      <c r="B811" s="20" t="s">
        <v>1534</v>
      </c>
      <c r="C811" s="20" t="s">
        <v>1533</v>
      </c>
    </row>
    <row r="812" spans="1:3" x14ac:dyDescent="0.25">
      <c r="A812" s="19">
        <v>74</v>
      </c>
      <c r="B812" s="20" t="s">
        <v>1535</v>
      </c>
      <c r="C812" s="20" t="s">
        <v>1536</v>
      </c>
    </row>
    <row r="813" spans="1:3" x14ac:dyDescent="0.25">
      <c r="A813" s="19">
        <v>741</v>
      </c>
      <c r="B813" s="20" t="s">
        <v>1537</v>
      </c>
      <c r="C813" s="20" t="s">
        <v>1538</v>
      </c>
    </row>
    <row r="814" spans="1:3" x14ac:dyDescent="0.25">
      <c r="A814" s="19">
        <v>7410</v>
      </c>
      <c r="B814" s="20" t="s">
        <v>1539</v>
      </c>
      <c r="C814" s="20" t="s">
        <v>1538</v>
      </c>
    </row>
    <row r="815" spans="1:3" x14ac:dyDescent="0.25">
      <c r="A815" s="19">
        <v>742</v>
      </c>
      <c r="B815" s="20" t="s">
        <v>1540</v>
      </c>
      <c r="C815" s="20" t="s">
        <v>1541</v>
      </c>
    </row>
    <row r="816" spans="1:3" x14ac:dyDescent="0.25">
      <c r="A816" s="19">
        <v>7420</v>
      </c>
      <c r="B816" s="20" t="s">
        <v>1542</v>
      </c>
      <c r="C816" s="20" t="s">
        <v>1541</v>
      </c>
    </row>
    <row r="817" spans="1:3" x14ac:dyDescent="0.25">
      <c r="A817" s="19">
        <v>743</v>
      </c>
      <c r="B817" s="20" t="s">
        <v>1543</v>
      </c>
      <c r="C817" s="20" t="s">
        <v>1544</v>
      </c>
    </row>
    <row r="818" spans="1:3" x14ac:dyDescent="0.25">
      <c r="A818" s="19">
        <v>7430</v>
      </c>
      <c r="B818" s="20" t="s">
        <v>1545</v>
      </c>
      <c r="C818" s="20" t="s">
        <v>1544</v>
      </c>
    </row>
    <row r="819" spans="1:3" x14ac:dyDescent="0.25">
      <c r="A819" s="19">
        <v>749</v>
      </c>
      <c r="B819" s="20" t="s">
        <v>1546</v>
      </c>
      <c r="C819" s="20" t="s">
        <v>1547</v>
      </c>
    </row>
    <row r="820" spans="1:3" x14ac:dyDescent="0.25">
      <c r="A820" s="19">
        <v>7490</v>
      </c>
      <c r="B820" s="20" t="s">
        <v>1548</v>
      </c>
      <c r="C820" s="20" t="s">
        <v>1547</v>
      </c>
    </row>
    <row r="821" spans="1:3" x14ac:dyDescent="0.25">
      <c r="A821" s="19">
        <v>75</v>
      </c>
      <c r="B821" s="20" t="s">
        <v>1549</v>
      </c>
      <c r="C821" s="20" t="s">
        <v>1550</v>
      </c>
    </row>
    <row r="822" spans="1:3" x14ac:dyDescent="0.25">
      <c r="A822" s="19">
        <v>750</v>
      </c>
      <c r="B822" s="20" t="s">
        <v>1551</v>
      </c>
      <c r="C822" s="20" t="s">
        <v>1550</v>
      </c>
    </row>
    <row r="823" spans="1:3" x14ac:dyDescent="0.25">
      <c r="A823" s="19">
        <v>7500</v>
      </c>
      <c r="B823" s="20" t="s">
        <v>1552</v>
      </c>
      <c r="C823" s="20" t="s">
        <v>1550</v>
      </c>
    </row>
    <row r="824" spans="1:3" x14ac:dyDescent="0.25">
      <c r="A824" s="19" t="s">
        <v>1553</v>
      </c>
      <c r="B824" s="20" t="s">
        <v>1553</v>
      </c>
      <c r="C824" s="20" t="s">
        <v>1554</v>
      </c>
    </row>
    <row r="825" spans="1:3" x14ac:dyDescent="0.25">
      <c r="A825" s="19">
        <v>77</v>
      </c>
      <c r="B825" s="20" t="s">
        <v>1555</v>
      </c>
      <c r="C825" s="20" t="s">
        <v>1556</v>
      </c>
    </row>
    <row r="826" spans="1:3" x14ac:dyDescent="0.25">
      <c r="A826" s="19">
        <v>771</v>
      </c>
      <c r="B826" s="20" t="s">
        <v>1557</v>
      </c>
      <c r="C826" s="20" t="s">
        <v>1558</v>
      </c>
    </row>
    <row r="827" spans="1:3" x14ac:dyDescent="0.25">
      <c r="A827" s="19">
        <v>7711</v>
      </c>
      <c r="B827" s="20" t="s">
        <v>1559</v>
      </c>
      <c r="C827" s="20" t="s">
        <v>1560</v>
      </c>
    </row>
    <row r="828" spans="1:3" x14ac:dyDescent="0.25">
      <c r="A828" s="19">
        <v>7712</v>
      </c>
      <c r="B828" s="20" t="s">
        <v>1561</v>
      </c>
      <c r="C828" s="20" t="s">
        <v>1562</v>
      </c>
    </row>
    <row r="829" spans="1:3" x14ac:dyDescent="0.25">
      <c r="A829" s="19">
        <v>772</v>
      </c>
      <c r="B829" s="20" t="s">
        <v>1563</v>
      </c>
      <c r="C829" s="20" t="s">
        <v>1564</v>
      </c>
    </row>
    <row r="830" spans="1:3" x14ac:dyDescent="0.25">
      <c r="A830" s="19">
        <v>7721</v>
      </c>
      <c r="B830" s="20" t="s">
        <v>1565</v>
      </c>
      <c r="C830" s="20" t="s">
        <v>1566</v>
      </c>
    </row>
    <row r="831" spans="1:3" x14ac:dyDescent="0.25">
      <c r="A831" s="19">
        <v>7722</v>
      </c>
      <c r="B831" s="20" t="s">
        <v>1567</v>
      </c>
      <c r="C831" s="20" t="s">
        <v>1568</v>
      </c>
    </row>
    <row r="832" spans="1:3" x14ac:dyDescent="0.25">
      <c r="A832" s="19">
        <v>7729</v>
      </c>
      <c r="B832" s="20" t="s">
        <v>1569</v>
      </c>
      <c r="C832" s="20" t="s">
        <v>1570</v>
      </c>
    </row>
    <row r="833" spans="1:3" x14ac:dyDescent="0.25">
      <c r="A833" s="19">
        <v>773</v>
      </c>
      <c r="B833" s="20" t="s">
        <v>1571</v>
      </c>
      <c r="C833" s="20" t="s">
        <v>1572</v>
      </c>
    </row>
    <row r="834" spans="1:3" x14ac:dyDescent="0.25">
      <c r="A834" s="19">
        <v>7731</v>
      </c>
      <c r="B834" s="20" t="s">
        <v>1573</v>
      </c>
      <c r="C834" s="20" t="s">
        <v>1574</v>
      </c>
    </row>
    <row r="835" spans="1:3" x14ac:dyDescent="0.25">
      <c r="A835" s="19">
        <v>7732</v>
      </c>
      <c r="B835" s="20" t="s">
        <v>1575</v>
      </c>
      <c r="C835" s="20" t="s">
        <v>1576</v>
      </c>
    </row>
    <row r="836" spans="1:3" x14ac:dyDescent="0.25">
      <c r="A836" s="19">
        <v>7733</v>
      </c>
      <c r="B836" s="20" t="s">
        <v>1577</v>
      </c>
      <c r="C836" s="20" t="s">
        <v>1578</v>
      </c>
    </row>
    <row r="837" spans="1:3" x14ac:dyDescent="0.25">
      <c r="A837" s="19">
        <v>7734</v>
      </c>
      <c r="B837" s="20" t="s">
        <v>1579</v>
      </c>
      <c r="C837" s="20" t="s">
        <v>1580</v>
      </c>
    </row>
    <row r="838" spans="1:3" x14ac:dyDescent="0.25">
      <c r="A838" s="19">
        <v>7735</v>
      </c>
      <c r="B838" s="20" t="s">
        <v>1581</v>
      </c>
      <c r="C838" s="20" t="s">
        <v>1582</v>
      </c>
    </row>
    <row r="839" spans="1:3" x14ac:dyDescent="0.25">
      <c r="A839" s="19">
        <v>7739</v>
      </c>
      <c r="B839" s="20" t="s">
        <v>1583</v>
      </c>
      <c r="C839" s="20" t="s">
        <v>1584</v>
      </c>
    </row>
    <row r="840" spans="1:3" x14ac:dyDescent="0.25">
      <c r="A840" s="19">
        <v>774</v>
      </c>
      <c r="B840" s="20" t="s">
        <v>1585</v>
      </c>
      <c r="C840" s="20" t="s">
        <v>1586</v>
      </c>
    </row>
    <row r="841" spans="1:3" x14ac:dyDescent="0.25">
      <c r="A841" s="19">
        <v>7740</v>
      </c>
      <c r="B841" s="20" t="s">
        <v>1587</v>
      </c>
      <c r="C841" s="20" t="s">
        <v>1586</v>
      </c>
    </row>
    <row r="842" spans="1:3" x14ac:dyDescent="0.25">
      <c r="A842" s="19">
        <v>78</v>
      </c>
      <c r="B842" s="20" t="s">
        <v>1588</v>
      </c>
      <c r="C842" s="20" t="s">
        <v>1589</v>
      </c>
    </row>
    <row r="843" spans="1:3" x14ac:dyDescent="0.25">
      <c r="A843" s="19">
        <v>781</v>
      </c>
      <c r="B843" s="20" t="s">
        <v>1590</v>
      </c>
      <c r="C843" s="20" t="s">
        <v>1591</v>
      </c>
    </row>
    <row r="844" spans="1:3" x14ac:dyDescent="0.25">
      <c r="A844" s="19">
        <v>7810</v>
      </c>
      <c r="B844" s="20" t="s">
        <v>1592</v>
      </c>
      <c r="C844" s="20" t="s">
        <v>1591</v>
      </c>
    </row>
    <row r="845" spans="1:3" x14ac:dyDescent="0.25">
      <c r="A845" s="19">
        <v>782</v>
      </c>
      <c r="B845" s="20" t="s">
        <v>1593</v>
      </c>
      <c r="C845" s="20" t="s">
        <v>1594</v>
      </c>
    </row>
    <row r="846" spans="1:3" x14ac:dyDescent="0.25">
      <c r="A846" s="19">
        <v>7820</v>
      </c>
      <c r="B846" s="20" t="s">
        <v>1595</v>
      </c>
      <c r="C846" s="20" t="s">
        <v>1594</v>
      </c>
    </row>
    <row r="847" spans="1:3" x14ac:dyDescent="0.25">
      <c r="A847" s="19">
        <v>783</v>
      </c>
      <c r="B847" s="20" t="s">
        <v>1596</v>
      </c>
      <c r="C847" s="20" t="s">
        <v>1597</v>
      </c>
    </row>
    <row r="848" spans="1:3" x14ac:dyDescent="0.25">
      <c r="A848" s="19">
        <v>7830</v>
      </c>
      <c r="B848" s="20" t="s">
        <v>1598</v>
      </c>
      <c r="C848" s="20" t="s">
        <v>1597</v>
      </c>
    </row>
    <row r="849" spans="1:3" x14ac:dyDescent="0.25">
      <c r="A849" s="19">
        <v>79</v>
      </c>
      <c r="B849" s="20" t="s">
        <v>1599</v>
      </c>
      <c r="C849" s="20" t="s">
        <v>1600</v>
      </c>
    </row>
    <row r="850" spans="1:3" x14ac:dyDescent="0.25">
      <c r="A850" s="19">
        <v>791</v>
      </c>
      <c r="B850" s="20" t="s">
        <v>1601</v>
      </c>
      <c r="C850" s="20" t="s">
        <v>1602</v>
      </c>
    </row>
    <row r="851" spans="1:3" x14ac:dyDescent="0.25">
      <c r="A851" s="19">
        <v>7911</v>
      </c>
      <c r="B851" s="20" t="s">
        <v>1603</v>
      </c>
      <c r="C851" s="20" t="s">
        <v>1604</v>
      </c>
    </row>
    <row r="852" spans="1:3" x14ac:dyDescent="0.25">
      <c r="A852" s="19">
        <v>7912</v>
      </c>
      <c r="B852" s="20" t="s">
        <v>1605</v>
      </c>
      <c r="C852" s="20" t="s">
        <v>1606</v>
      </c>
    </row>
    <row r="853" spans="1:3" x14ac:dyDescent="0.25">
      <c r="A853" s="19">
        <v>799</v>
      </c>
      <c r="B853" s="20" t="s">
        <v>1607</v>
      </c>
      <c r="C853" s="20" t="s">
        <v>1608</v>
      </c>
    </row>
    <row r="854" spans="1:3" x14ac:dyDescent="0.25">
      <c r="A854" s="19">
        <v>7990</v>
      </c>
      <c r="B854" s="20" t="s">
        <v>1609</v>
      </c>
      <c r="C854" s="20" t="s">
        <v>1608</v>
      </c>
    </row>
    <row r="855" spans="1:3" x14ac:dyDescent="0.25">
      <c r="A855" s="19">
        <v>80</v>
      </c>
      <c r="B855" s="20" t="s">
        <v>1610</v>
      </c>
      <c r="C855" s="20" t="s">
        <v>1611</v>
      </c>
    </row>
    <row r="856" spans="1:3" x14ac:dyDescent="0.25">
      <c r="A856" s="19">
        <v>801</v>
      </c>
      <c r="B856" s="20" t="s">
        <v>1612</v>
      </c>
      <c r="C856" s="20" t="s">
        <v>1613</v>
      </c>
    </row>
    <row r="857" spans="1:3" x14ac:dyDescent="0.25">
      <c r="A857" s="19">
        <v>8010</v>
      </c>
      <c r="B857" s="20" t="s">
        <v>1614</v>
      </c>
      <c r="C857" s="20" t="s">
        <v>1613</v>
      </c>
    </row>
    <row r="858" spans="1:3" x14ac:dyDescent="0.25">
      <c r="A858" s="19">
        <v>802</v>
      </c>
      <c r="B858" s="20" t="s">
        <v>1615</v>
      </c>
      <c r="C858" s="20" t="s">
        <v>1616</v>
      </c>
    </row>
    <row r="859" spans="1:3" x14ac:dyDescent="0.25">
      <c r="A859" s="19">
        <v>8020</v>
      </c>
      <c r="B859" s="20" t="s">
        <v>1617</v>
      </c>
      <c r="C859" s="20" t="s">
        <v>1616</v>
      </c>
    </row>
    <row r="860" spans="1:3" x14ac:dyDescent="0.25">
      <c r="A860" s="19">
        <v>803</v>
      </c>
      <c r="B860" s="20" t="s">
        <v>1618</v>
      </c>
      <c r="C860" s="20" t="s">
        <v>1619</v>
      </c>
    </row>
    <row r="861" spans="1:3" x14ac:dyDescent="0.25">
      <c r="A861" s="19">
        <v>8030</v>
      </c>
      <c r="B861" s="20" t="s">
        <v>1620</v>
      </c>
      <c r="C861" s="20" t="s">
        <v>1619</v>
      </c>
    </row>
    <row r="862" spans="1:3" x14ac:dyDescent="0.25">
      <c r="A862" s="19">
        <v>81</v>
      </c>
      <c r="B862" s="20" t="s">
        <v>1621</v>
      </c>
      <c r="C862" s="20" t="s">
        <v>1622</v>
      </c>
    </row>
    <row r="863" spans="1:3" x14ac:dyDescent="0.25">
      <c r="A863" s="19">
        <v>811</v>
      </c>
      <c r="B863" s="20" t="s">
        <v>1623</v>
      </c>
      <c r="C863" s="20" t="s">
        <v>1624</v>
      </c>
    </row>
    <row r="864" spans="1:3" x14ac:dyDescent="0.25">
      <c r="A864" s="19">
        <v>8110</v>
      </c>
      <c r="B864" s="20" t="s">
        <v>1625</v>
      </c>
      <c r="C864" s="20" t="s">
        <v>1624</v>
      </c>
    </row>
    <row r="865" spans="1:3" x14ac:dyDescent="0.25">
      <c r="A865" s="19">
        <v>812</v>
      </c>
      <c r="B865" s="20" t="s">
        <v>1626</v>
      </c>
      <c r="C865" s="20" t="s">
        <v>1627</v>
      </c>
    </row>
    <row r="866" spans="1:3" x14ac:dyDescent="0.25">
      <c r="A866" s="19">
        <v>8121</v>
      </c>
      <c r="B866" s="20" t="s">
        <v>1628</v>
      </c>
      <c r="C866" s="20" t="s">
        <v>1629</v>
      </c>
    </row>
    <row r="867" spans="1:3" x14ac:dyDescent="0.25">
      <c r="A867" s="19">
        <v>8122</v>
      </c>
      <c r="B867" s="20" t="s">
        <v>1630</v>
      </c>
      <c r="C867" s="20" t="s">
        <v>1631</v>
      </c>
    </row>
    <row r="868" spans="1:3" x14ac:dyDescent="0.25">
      <c r="A868" s="19">
        <v>8129</v>
      </c>
      <c r="B868" s="20" t="s">
        <v>1632</v>
      </c>
      <c r="C868" s="20" t="s">
        <v>1633</v>
      </c>
    </row>
    <row r="869" spans="1:3" x14ac:dyDescent="0.25">
      <c r="A869" s="19">
        <v>813</v>
      </c>
      <c r="B869" s="20" t="s">
        <v>1634</v>
      </c>
      <c r="C869" s="20" t="s">
        <v>1635</v>
      </c>
    </row>
    <row r="870" spans="1:3" x14ac:dyDescent="0.25">
      <c r="A870" s="19">
        <v>8130</v>
      </c>
      <c r="B870" s="20" t="s">
        <v>1636</v>
      </c>
      <c r="C870" s="20" t="s">
        <v>1635</v>
      </c>
    </row>
    <row r="871" spans="1:3" x14ac:dyDescent="0.25">
      <c r="A871" s="19">
        <v>82</v>
      </c>
      <c r="B871" s="20" t="s">
        <v>1637</v>
      </c>
      <c r="C871" s="20" t="s">
        <v>1638</v>
      </c>
    </row>
    <row r="872" spans="1:3" x14ac:dyDescent="0.25">
      <c r="A872" s="19">
        <v>821</v>
      </c>
      <c r="B872" s="20" t="s">
        <v>1639</v>
      </c>
      <c r="C872" s="20" t="s">
        <v>1640</v>
      </c>
    </row>
    <row r="873" spans="1:3" x14ac:dyDescent="0.25">
      <c r="A873" s="19">
        <v>8211</v>
      </c>
      <c r="B873" s="20" t="s">
        <v>1641</v>
      </c>
      <c r="C873" s="20" t="s">
        <v>1642</v>
      </c>
    </row>
    <row r="874" spans="1:3" x14ac:dyDescent="0.25">
      <c r="A874" s="19">
        <v>8219</v>
      </c>
      <c r="B874" s="20" t="s">
        <v>1643</v>
      </c>
      <c r="C874" s="20" t="s">
        <v>1644</v>
      </c>
    </row>
    <row r="875" spans="1:3" x14ac:dyDescent="0.25">
      <c r="A875" s="19">
        <v>822</v>
      </c>
      <c r="B875" s="20" t="s">
        <v>1645</v>
      </c>
      <c r="C875" s="20" t="s">
        <v>1646</v>
      </c>
    </row>
    <row r="876" spans="1:3" x14ac:dyDescent="0.25">
      <c r="A876" s="19">
        <v>8220</v>
      </c>
      <c r="B876" s="20" t="s">
        <v>1647</v>
      </c>
      <c r="C876" s="20" t="s">
        <v>1646</v>
      </c>
    </row>
    <row r="877" spans="1:3" x14ac:dyDescent="0.25">
      <c r="A877" s="19">
        <v>823</v>
      </c>
      <c r="B877" s="20" t="s">
        <v>1648</v>
      </c>
      <c r="C877" s="20" t="s">
        <v>1649</v>
      </c>
    </row>
    <row r="878" spans="1:3" x14ac:dyDescent="0.25">
      <c r="A878" s="19">
        <v>8230</v>
      </c>
      <c r="B878" s="20" t="s">
        <v>1650</v>
      </c>
      <c r="C878" s="20" t="s">
        <v>1649</v>
      </c>
    </row>
    <row r="879" spans="1:3" x14ac:dyDescent="0.25">
      <c r="A879" s="19">
        <v>829</v>
      </c>
      <c r="B879" s="20" t="s">
        <v>1651</v>
      </c>
      <c r="C879" s="20" t="s">
        <v>1652</v>
      </c>
    </row>
    <row r="880" spans="1:3" x14ac:dyDescent="0.25">
      <c r="A880" s="19">
        <v>8291</v>
      </c>
      <c r="B880" s="20" t="s">
        <v>1653</v>
      </c>
      <c r="C880" s="20" t="s">
        <v>1654</v>
      </c>
    </row>
    <row r="881" spans="1:3" x14ac:dyDescent="0.25">
      <c r="A881" s="19">
        <v>8292</v>
      </c>
      <c r="B881" s="20" t="s">
        <v>1655</v>
      </c>
      <c r="C881" s="20" t="s">
        <v>1656</v>
      </c>
    </row>
    <row r="882" spans="1:3" x14ac:dyDescent="0.25">
      <c r="A882" s="19">
        <v>8299</v>
      </c>
      <c r="B882" s="20" t="s">
        <v>1657</v>
      </c>
      <c r="C882" s="20" t="s">
        <v>1658</v>
      </c>
    </row>
    <row r="883" spans="1:3" x14ac:dyDescent="0.25">
      <c r="A883" s="19" t="s">
        <v>1659</v>
      </c>
      <c r="B883" s="20" t="s">
        <v>1659</v>
      </c>
      <c r="C883" s="20" t="s">
        <v>1660</v>
      </c>
    </row>
    <row r="884" spans="1:3" x14ac:dyDescent="0.25">
      <c r="A884" s="19">
        <v>84</v>
      </c>
      <c r="B884" s="20" t="s">
        <v>1661</v>
      </c>
      <c r="C884" s="20" t="s">
        <v>1660</v>
      </c>
    </row>
    <row r="885" spans="1:3" x14ac:dyDescent="0.25">
      <c r="A885" s="19">
        <v>841</v>
      </c>
      <c r="B885" s="20" t="s">
        <v>1662</v>
      </c>
      <c r="C885" s="20" t="s">
        <v>1663</v>
      </c>
    </row>
    <row r="886" spans="1:3" x14ac:dyDescent="0.25">
      <c r="A886" s="19">
        <v>8411</v>
      </c>
      <c r="B886" s="20" t="s">
        <v>1664</v>
      </c>
      <c r="C886" s="20" t="s">
        <v>1665</v>
      </c>
    </row>
    <row r="887" spans="1:3" x14ac:dyDescent="0.25">
      <c r="A887" s="19">
        <v>8412</v>
      </c>
      <c r="B887" s="20" t="s">
        <v>1666</v>
      </c>
      <c r="C887" s="20" t="s">
        <v>1667</v>
      </c>
    </row>
    <row r="888" spans="1:3" x14ac:dyDescent="0.25">
      <c r="A888" s="19">
        <v>8413</v>
      </c>
      <c r="B888" s="20" t="s">
        <v>1668</v>
      </c>
      <c r="C888" s="20" t="s">
        <v>1669</v>
      </c>
    </row>
    <row r="889" spans="1:3" x14ac:dyDescent="0.25">
      <c r="A889" s="19">
        <v>842</v>
      </c>
      <c r="B889" s="20" t="s">
        <v>1670</v>
      </c>
      <c r="C889" s="20" t="s">
        <v>1671</v>
      </c>
    </row>
    <row r="890" spans="1:3" x14ac:dyDescent="0.25">
      <c r="A890" s="19">
        <v>8421</v>
      </c>
      <c r="B890" s="20" t="s">
        <v>1672</v>
      </c>
      <c r="C890" s="20" t="s">
        <v>1673</v>
      </c>
    </row>
    <row r="891" spans="1:3" x14ac:dyDescent="0.25">
      <c r="A891" s="19">
        <v>8422</v>
      </c>
      <c r="B891" s="20" t="s">
        <v>1674</v>
      </c>
      <c r="C891" s="20" t="s">
        <v>1675</v>
      </c>
    </row>
    <row r="892" spans="1:3" x14ac:dyDescent="0.25">
      <c r="A892" s="19">
        <v>8423</v>
      </c>
      <c r="B892" s="20" t="s">
        <v>1676</v>
      </c>
      <c r="C892" s="20" t="s">
        <v>1677</v>
      </c>
    </row>
    <row r="893" spans="1:3" x14ac:dyDescent="0.25">
      <c r="A893" s="19">
        <v>8424</v>
      </c>
      <c r="B893" s="20" t="s">
        <v>1678</v>
      </c>
      <c r="C893" s="20" t="s">
        <v>1679</v>
      </c>
    </row>
    <row r="894" spans="1:3" x14ac:dyDescent="0.25">
      <c r="A894" s="19">
        <v>8425</v>
      </c>
      <c r="B894" s="20" t="s">
        <v>1680</v>
      </c>
      <c r="C894" s="20" t="s">
        <v>1681</v>
      </c>
    </row>
    <row r="895" spans="1:3" x14ac:dyDescent="0.25">
      <c r="A895" s="19">
        <v>843</v>
      </c>
      <c r="B895" s="20" t="s">
        <v>1682</v>
      </c>
      <c r="C895" s="20" t="s">
        <v>1683</v>
      </c>
    </row>
    <row r="896" spans="1:3" x14ac:dyDescent="0.25">
      <c r="A896" s="19">
        <v>8430</v>
      </c>
      <c r="B896" s="20" t="s">
        <v>1684</v>
      </c>
      <c r="C896" s="20" t="s">
        <v>1683</v>
      </c>
    </row>
    <row r="897" spans="1:3" x14ac:dyDescent="0.25">
      <c r="A897" s="19" t="s">
        <v>1685</v>
      </c>
      <c r="B897" s="20" t="s">
        <v>1685</v>
      </c>
      <c r="C897" s="20" t="s">
        <v>1686</v>
      </c>
    </row>
    <row r="898" spans="1:3" x14ac:dyDescent="0.25">
      <c r="A898" s="19">
        <v>85</v>
      </c>
      <c r="B898" s="20" t="s">
        <v>1687</v>
      </c>
      <c r="C898" s="20" t="s">
        <v>1686</v>
      </c>
    </row>
    <row r="899" spans="1:3" x14ac:dyDescent="0.25">
      <c r="A899" s="19">
        <v>851</v>
      </c>
      <c r="B899" s="20" t="s">
        <v>1688</v>
      </c>
      <c r="C899" s="20" t="s">
        <v>1689</v>
      </c>
    </row>
    <row r="900" spans="1:3" x14ac:dyDescent="0.25">
      <c r="A900" s="19">
        <v>8510</v>
      </c>
      <c r="B900" s="20" t="s">
        <v>1690</v>
      </c>
      <c r="C900" s="20" t="s">
        <v>1689</v>
      </c>
    </row>
    <row r="901" spans="1:3" x14ac:dyDescent="0.25">
      <c r="A901" s="19">
        <v>852</v>
      </c>
      <c r="B901" s="20" t="s">
        <v>1691</v>
      </c>
      <c r="C901" s="20" t="s">
        <v>1692</v>
      </c>
    </row>
    <row r="902" spans="1:3" x14ac:dyDescent="0.25">
      <c r="A902" s="19">
        <v>8520</v>
      </c>
      <c r="B902" s="20" t="s">
        <v>1693</v>
      </c>
      <c r="C902" s="20" t="s">
        <v>1692</v>
      </c>
    </row>
    <row r="903" spans="1:3" x14ac:dyDescent="0.25">
      <c r="A903" s="19">
        <v>853</v>
      </c>
      <c r="B903" s="20" t="s">
        <v>1694</v>
      </c>
      <c r="C903" s="20" t="s">
        <v>1695</v>
      </c>
    </row>
    <row r="904" spans="1:3" x14ac:dyDescent="0.25">
      <c r="A904" s="19">
        <v>8531</v>
      </c>
      <c r="B904" s="20" t="s">
        <v>1696</v>
      </c>
      <c r="C904" s="20" t="s">
        <v>1697</v>
      </c>
    </row>
    <row r="905" spans="1:3" x14ac:dyDescent="0.25">
      <c r="A905" s="19">
        <v>8532</v>
      </c>
      <c r="B905" s="20" t="s">
        <v>1698</v>
      </c>
      <c r="C905" s="20" t="s">
        <v>1699</v>
      </c>
    </row>
    <row r="906" spans="1:3" x14ac:dyDescent="0.25">
      <c r="A906" s="19">
        <v>854</v>
      </c>
      <c r="B906" s="20" t="s">
        <v>1700</v>
      </c>
      <c r="C906" s="20" t="s">
        <v>1701</v>
      </c>
    </row>
    <row r="907" spans="1:3" x14ac:dyDescent="0.25">
      <c r="A907" s="19">
        <v>8541</v>
      </c>
      <c r="B907" s="20" t="s">
        <v>1702</v>
      </c>
      <c r="C907" s="20" t="s">
        <v>1703</v>
      </c>
    </row>
    <row r="908" spans="1:3" x14ac:dyDescent="0.25">
      <c r="A908" s="19">
        <v>8543</v>
      </c>
      <c r="B908" s="20" t="s">
        <v>1704</v>
      </c>
      <c r="C908" s="20" t="s">
        <v>1705</v>
      </c>
    </row>
    <row r="909" spans="1:3" x14ac:dyDescent="0.25">
      <c r="A909" s="19">
        <v>8544</v>
      </c>
      <c r="B909" s="20" t="s">
        <v>1706</v>
      </c>
      <c r="C909" s="20" t="s">
        <v>1707</v>
      </c>
    </row>
    <row r="910" spans="1:3" x14ac:dyDescent="0.25">
      <c r="A910" s="19">
        <v>855</v>
      </c>
      <c r="B910" s="20" t="s">
        <v>1708</v>
      </c>
      <c r="C910" s="20" t="s">
        <v>1709</v>
      </c>
    </row>
    <row r="911" spans="1:3" x14ac:dyDescent="0.25">
      <c r="A911" s="19">
        <v>8551</v>
      </c>
      <c r="B911" s="20" t="s">
        <v>1710</v>
      </c>
      <c r="C911" s="20" t="s">
        <v>1711</v>
      </c>
    </row>
    <row r="912" spans="1:3" x14ac:dyDescent="0.25">
      <c r="A912" s="19">
        <v>8552</v>
      </c>
      <c r="B912" s="20" t="s">
        <v>1712</v>
      </c>
      <c r="C912" s="20" t="s">
        <v>1713</v>
      </c>
    </row>
    <row r="913" spans="1:3" x14ac:dyDescent="0.25">
      <c r="A913" s="19">
        <v>8553</v>
      </c>
      <c r="B913" s="20" t="s">
        <v>1714</v>
      </c>
      <c r="C913" s="20" t="s">
        <v>1715</v>
      </c>
    </row>
    <row r="914" spans="1:3" x14ac:dyDescent="0.25">
      <c r="A914" s="19">
        <v>8559</v>
      </c>
      <c r="B914" s="20" t="s">
        <v>1716</v>
      </c>
      <c r="C914" s="20" t="s">
        <v>1717</v>
      </c>
    </row>
    <row r="915" spans="1:3" x14ac:dyDescent="0.25">
      <c r="A915" s="19">
        <v>856</v>
      </c>
      <c r="B915" s="20" t="s">
        <v>1718</v>
      </c>
      <c r="C915" s="20" t="s">
        <v>1719</v>
      </c>
    </row>
    <row r="916" spans="1:3" x14ac:dyDescent="0.25">
      <c r="A916" s="19">
        <v>8560</v>
      </c>
      <c r="B916" s="20" t="s">
        <v>1720</v>
      </c>
      <c r="C916" s="20" t="s">
        <v>1719</v>
      </c>
    </row>
    <row r="917" spans="1:3" x14ac:dyDescent="0.25">
      <c r="A917" s="19" t="s">
        <v>1721</v>
      </c>
      <c r="B917" s="20" t="s">
        <v>1721</v>
      </c>
      <c r="C917" s="20" t="s">
        <v>1722</v>
      </c>
    </row>
    <row r="918" spans="1:3" x14ac:dyDescent="0.25">
      <c r="A918" s="19">
        <v>86</v>
      </c>
      <c r="B918" s="20" t="s">
        <v>1723</v>
      </c>
      <c r="C918" s="20" t="s">
        <v>1724</v>
      </c>
    </row>
    <row r="919" spans="1:3" x14ac:dyDescent="0.25">
      <c r="A919" s="19">
        <v>861</v>
      </c>
      <c r="B919" s="20" t="s">
        <v>1725</v>
      </c>
      <c r="C919" s="20" t="s">
        <v>1726</v>
      </c>
    </row>
    <row r="920" spans="1:3" x14ac:dyDescent="0.25">
      <c r="A920" s="19">
        <v>8610</v>
      </c>
      <c r="B920" s="20" t="s">
        <v>1727</v>
      </c>
      <c r="C920" s="20" t="s">
        <v>1726</v>
      </c>
    </row>
    <row r="921" spans="1:3" x14ac:dyDescent="0.25">
      <c r="A921" s="19">
        <v>862</v>
      </c>
      <c r="B921" s="20" t="s">
        <v>1728</v>
      </c>
      <c r="C921" s="20" t="s">
        <v>1729</v>
      </c>
    </row>
    <row r="922" spans="1:3" x14ac:dyDescent="0.25">
      <c r="A922" s="19">
        <v>8621</v>
      </c>
      <c r="B922" s="20" t="s">
        <v>1730</v>
      </c>
      <c r="C922" s="20" t="s">
        <v>1731</v>
      </c>
    </row>
    <row r="923" spans="1:3" x14ac:dyDescent="0.25">
      <c r="A923" s="19">
        <v>8622</v>
      </c>
      <c r="B923" s="20" t="s">
        <v>1732</v>
      </c>
      <c r="C923" s="20" t="s">
        <v>1733</v>
      </c>
    </row>
    <row r="924" spans="1:3" x14ac:dyDescent="0.25">
      <c r="A924" s="19">
        <v>8623</v>
      </c>
      <c r="B924" s="20" t="s">
        <v>1734</v>
      </c>
      <c r="C924" s="20" t="s">
        <v>1735</v>
      </c>
    </row>
    <row r="925" spans="1:3" x14ac:dyDescent="0.25">
      <c r="A925" s="19">
        <v>869</v>
      </c>
      <c r="B925" s="20" t="s">
        <v>1736</v>
      </c>
      <c r="C925" s="20" t="s">
        <v>1737</v>
      </c>
    </row>
    <row r="926" spans="1:3" x14ac:dyDescent="0.25">
      <c r="A926" s="19">
        <v>8690</v>
      </c>
      <c r="B926" s="20" t="s">
        <v>1738</v>
      </c>
      <c r="C926" s="20" t="s">
        <v>1737</v>
      </c>
    </row>
    <row r="927" spans="1:3" x14ac:dyDescent="0.25">
      <c r="A927" s="19">
        <v>87</v>
      </c>
      <c r="B927" s="20" t="s">
        <v>1739</v>
      </c>
      <c r="C927" s="20" t="s">
        <v>1740</v>
      </c>
    </row>
    <row r="928" spans="1:3" x14ac:dyDescent="0.25">
      <c r="A928" s="19">
        <v>871</v>
      </c>
      <c r="B928" s="20" t="s">
        <v>1741</v>
      </c>
      <c r="C928" s="20" t="s">
        <v>1742</v>
      </c>
    </row>
    <row r="929" spans="1:3" x14ac:dyDescent="0.25">
      <c r="A929" s="19">
        <v>8710</v>
      </c>
      <c r="B929" s="20" t="s">
        <v>1743</v>
      </c>
      <c r="C929" s="20" t="s">
        <v>1742</v>
      </c>
    </row>
    <row r="930" spans="1:3" x14ac:dyDescent="0.25">
      <c r="A930" s="19">
        <v>872</v>
      </c>
      <c r="B930" s="20" t="s">
        <v>1744</v>
      </c>
      <c r="C930" s="20" t="s">
        <v>1745</v>
      </c>
    </row>
    <row r="931" spans="1:3" x14ac:dyDescent="0.25">
      <c r="A931" s="19">
        <v>8720</v>
      </c>
      <c r="B931" s="20" t="s">
        <v>1746</v>
      </c>
      <c r="C931" s="20" t="s">
        <v>1745</v>
      </c>
    </row>
    <row r="932" spans="1:3" x14ac:dyDescent="0.25">
      <c r="A932" s="19">
        <v>873</v>
      </c>
      <c r="B932" s="20" t="s">
        <v>1747</v>
      </c>
      <c r="C932" s="20" t="s">
        <v>1748</v>
      </c>
    </row>
    <row r="933" spans="1:3" x14ac:dyDescent="0.25">
      <c r="A933" s="19">
        <v>8731</v>
      </c>
      <c r="B933" s="20" t="s">
        <v>1749</v>
      </c>
      <c r="C933" s="20" t="s">
        <v>1750</v>
      </c>
    </row>
    <row r="934" spans="1:3" x14ac:dyDescent="0.25">
      <c r="A934" s="19">
        <v>8732</v>
      </c>
      <c r="B934" s="20" t="s">
        <v>1751</v>
      </c>
      <c r="C934" s="20" t="s">
        <v>1752</v>
      </c>
    </row>
    <row r="935" spans="1:3" x14ac:dyDescent="0.25">
      <c r="A935" s="19">
        <v>879</v>
      </c>
      <c r="B935" s="20" t="s">
        <v>1753</v>
      </c>
      <c r="C935" s="20" t="s">
        <v>1754</v>
      </c>
    </row>
    <row r="936" spans="1:3" x14ac:dyDescent="0.25">
      <c r="A936" s="19">
        <v>8790</v>
      </c>
      <c r="B936" s="20" t="s">
        <v>1755</v>
      </c>
      <c r="C936" s="20" t="s">
        <v>1754</v>
      </c>
    </row>
    <row r="937" spans="1:3" x14ac:dyDescent="0.25">
      <c r="A937" s="19">
        <v>88</v>
      </c>
      <c r="B937" s="20" t="s">
        <v>1756</v>
      </c>
      <c r="C937" s="20" t="s">
        <v>1757</v>
      </c>
    </row>
    <row r="938" spans="1:3" x14ac:dyDescent="0.25">
      <c r="A938" s="19">
        <v>881</v>
      </c>
      <c r="B938" s="20" t="s">
        <v>1758</v>
      </c>
      <c r="C938" s="20" t="s">
        <v>1759</v>
      </c>
    </row>
    <row r="939" spans="1:3" x14ac:dyDescent="0.25">
      <c r="A939" s="19">
        <v>8811</v>
      </c>
      <c r="B939" s="20" t="s">
        <v>1760</v>
      </c>
      <c r="C939" s="20" t="s">
        <v>1761</v>
      </c>
    </row>
    <row r="940" spans="1:3" x14ac:dyDescent="0.25">
      <c r="A940" s="19">
        <v>8812</v>
      </c>
      <c r="B940" s="20" t="s">
        <v>1762</v>
      </c>
      <c r="C940" s="20" t="s">
        <v>1763</v>
      </c>
    </row>
    <row r="941" spans="1:3" x14ac:dyDescent="0.25">
      <c r="A941" s="19">
        <v>889</v>
      </c>
      <c r="B941" s="20" t="s">
        <v>1764</v>
      </c>
      <c r="C941" s="20" t="s">
        <v>1765</v>
      </c>
    </row>
    <row r="942" spans="1:3" x14ac:dyDescent="0.25">
      <c r="A942" s="19">
        <v>8891</v>
      </c>
      <c r="B942" s="20" t="s">
        <v>1766</v>
      </c>
      <c r="C942" s="20" t="s">
        <v>1767</v>
      </c>
    </row>
    <row r="943" spans="1:3" x14ac:dyDescent="0.25">
      <c r="A943" s="19">
        <v>8899</v>
      </c>
      <c r="B943" s="20" t="s">
        <v>1768</v>
      </c>
      <c r="C943" s="20" t="s">
        <v>1769</v>
      </c>
    </row>
    <row r="944" spans="1:3" x14ac:dyDescent="0.25">
      <c r="A944" s="19" t="s">
        <v>1770</v>
      </c>
      <c r="B944" s="20" t="s">
        <v>1770</v>
      </c>
      <c r="C944" s="20" t="s">
        <v>1771</v>
      </c>
    </row>
    <row r="945" spans="1:3" x14ac:dyDescent="0.25">
      <c r="A945" s="19">
        <v>90</v>
      </c>
      <c r="B945" s="20" t="s">
        <v>1772</v>
      </c>
      <c r="C945" s="20" t="s">
        <v>1773</v>
      </c>
    </row>
    <row r="946" spans="1:3" x14ac:dyDescent="0.25">
      <c r="A946" s="19">
        <v>900</v>
      </c>
      <c r="B946" s="20" t="s">
        <v>1774</v>
      </c>
      <c r="C946" s="20" t="s">
        <v>1773</v>
      </c>
    </row>
    <row r="947" spans="1:3" x14ac:dyDescent="0.25">
      <c r="A947" s="19">
        <v>9001</v>
      </c>
      <c r="B947" s="20" t="s">
        <v>1775</v>
      </c>
      <c r="C947" s="20" t="s">
        <v>1776</v>
      </c>
    </row>
    <row r="948" spans="1:3" x14ac:dyDescent="0.25">
      <c r="A948" s="19">
        <v>9002</v>
      </c>
      <c r="B948" s="20" t="s">
        <v>1777</v>
      </c>
      <c r="C948" s="20" t="s">
        <v>1778</v>
      </c>
    </row>
    <row r="949" spans="1:3" x14ac:dyDescent="0.25">
      <c r="A949" s="19">
        <v>9003</v>
      </c>
      <c r="B949" s="20" t="s">
        <v>1779</v>
      </c>
      <c r="C949" s="20" t="s">
        <v>1780</v>
      </c>
    </row>
    <row r="950" spans="1:3" x14ac:dyDescent="0.25">
      <c r="A950" s="19">
        <v>9004</v>
      </c>
      <c r="B950" s="20" t="s">
        <v>1781</v>
      </c>
      <c r="C950" s="20" t="s">
        <v>1782</v>
      </c>
    </row>
    <row r="951" spans="1:3" x14ac:dyDescent="0.25">
      <c r="A951" s="19">
        <v>91</v>
      </c>
      <c r="B951" s="20" t="s">
        <v>1783</v>
      </c>
      <c r="C951" s="20" t="s">
        <v>1784</v>
      </c>
    </row>
    <row r="952" spans="1:3" x14ac:dyDescent="0.25">
      <c r="A952" s="19">
        <v>910</v>
      </c>
      <c r="B952" s="20" t="s">
        <v>1785</v>
      </c>
      <c r="C952" s="20" t="s">
        <v>1784</v>
      </c>
    </row>
    <row r="953" spans="1:3" x14ac:dyDescent="0.25">
      <c r="A953" s="19">
        <v>9102</v>
      </c>
      <c r="B953" s="20" t="s">
        <v>1786</v>
      </c>
      <c r="C953" s="20" t="s">
        <v>1787</v>
      </c>
    </row>
    <row r="954" spans="1:3" x14ac:dyDescent="0.25">
      <c r="A954" s="19">
        <v>9103</v>
      </c>
      <c r="B954" s="20" t="s">
        <v>1788</v>
      </c>
      <c r="C954" s="20" t="s">
        <v>1789</v>
      </c>
    </row>
    <row r="955" spans="1:3" x14ac:dyDescent="0.25">
      <c r="A955" s="19">
        <v>9104</v>
      </c>
      <c r="B955" s="20" t="s">
        <v>1790</v>
      </c>
      <c r="C955" s="20" t="s">
        <v>1791</v>
      </c>
    </row>
    <row r="956" spans="1:3" x14ac:dyDescent="0.25">
      <c r="A956" s="19">
        <v>9105</v>
      </c>
      <c r="B956" s="20" t="s">
        <v>1792</v>
      </c>
      <c r="C956" s="20" t="s">
        <v>1793</v>
      </c>
    </row>
    <row r="957" spans="1:3" x14ac:dyDescent="0.25">
      <c r="A957" s="19">
        <v>9106</v>
      </c>
      <c r="B957" s="20" t="s">
        <v>1794</v>
      </c>
      <c r="C957" s="20" t="s">
        <v>1795</v>
      </c>
    </row>
    <row r="958" spans="1:3" x14ac:dyDescent="0.25">
      <c r="A958" s="19">
        <v>92</v>
      </c>
      <c r="B958" s="20" t="s">
        <v>1796</v>
      </c>
      <c r="C958" s="20" t="s">
        <v>1797</v>
      </c>
    </row>
    <row r="959" spans="1:3" x14ac:dyDescent="0.25">
      <c r="A959" s="19">
        <v>920</v>
      </c>
      <c r="B959" s="20" t="s">
        <v>1798</v>
      </c>
      <c r="C959" s="20" t="s">
        <v>1797</v>
      </c>
    </row>
    <row r="960" spans="1:3" x14ac:dyDescent="0.25">
      <c r="A960" s="19">
        <v>9200</v>
      </c>
      <c r="B960" s="20" t="s">
        <v>1799</v>
      </c>
      <c r="C960" s="20" t="s">
        <v>1797</v>
      </c>
    </row>
    <row r="961" spans="1:3" x14ac:dyDescent="0.25">
      <c r="A961" s="19">
        <v>93</v>
      </c>
      <c r="B961" s="20" t="s">
        <v>1800</v>
      </c>
      <c r="C961" s="20" t="s">
        <v>1801</v>
      </c>
    </row>
    <row r="962" spans="1:3" x14ac:dyDescent="0.25">
      <c r="A962" s="19">
        <v>931</v>
      </c>
      <c r="B962" s="20" t="s">
        <v>1802</v>
      </c>
      <c r="C962" s="20" t="s">
        <v>1803</v>
      </c>
    </row>
    <row r="963" spans="1:3" x14ac:dyDescent="0.25">
      <c r="A963" s="19">
        <v>9311</v>
      </c>
      <c r="B963" s="20" t="s">
        <v>1804</v>
      </c>
      <c r="C963" s="20" t="s">
        <v>1805</v>
      </c>
    </row>
    <row r="964" spans="1:3" x14ac:dyDescent="0.25">
      <c r="A964" s="19">
        <v>9312</v>
      </c>
      <c r="B964" s="20" t="s">
        <v>1806</v>
      </c>
      <c r="C964" s="20" t="s">
        <v>1807</v>
      </c>
    </row>
    <row r="965" spans="1:3" x14ac:dyDescent="0.25">
      <c r="A965" s="19">
        <v>9313</v>
      </c>
      <c r="B965" s="20" t="s">
        <v>1808</v>
      </c>
      <c r="C965" s="20" t="s">
        <v>1809</v>
      </c>
    </row>
    <row r="966" spans="1:3" x14ac:dyDescent="0.25">
      <c r="A966" s="19">
        <v>9319</v>
      </c>
      <c r="B966" s="20" t="s">
        <v>1810</v>
      </c>
      <c r="C966" s="20" t="s">
        <v>1811</v>
      </c>
    </row>
    <row r="967" spans="1:3" x14ac:dyDescent="0.25">
      <c r="A967" s="19">
        <v>932</v>
      </c>
      <c r="B967" s="20" t="s">
        <v>1812</v>
      </c>
      <c r="C967" s="20" t="s">
        <v>1813</v>
      </c>
    </row>
    <row r="968" spans="1:3" x14ac:dyDescent="0.25">
      <c r="A968" s="19">
        <v>9321</v>
      </c>
      <c r="B968" s="20" t="s">
        <v>1814</v>
      </c>
      <c r="C968" s="20" t="s">
        <v>1815</v>
      </c>
    </row>
    <row r="969" spans="1:3" x14ac:dyDescent="0.25">
      <c r="A969" s="19">
        <v>9329</v>
      </c>
      <c r="B969" s="20" t="s">
        <v>1816</v>
      </c>
      <c r="C969" s="20" t="s">
        <v>1817</v>
      </c>
    </row>
    <row r="970" spans="1:3" x14ac:dyDescent="0.25">
      <c r="A970" s="19" t="s">
        <v>1818</v>
      </c>
      <c r="B970" s="20" t="s">
        <v>1818</v>
      </c>
      <c r="C970" s="20" t="s">
        <v>1819</v>
      </c>
    </row>
    <row r="971" spans="1:3" x14ac:dyDescent="0.25">
      <c r="A971" s="19">
        <v>94</v>
      </c>
      <c r="B971" s="20" t="s">
        <v>1820</v>
      </c>
      <c r="C971" s="20" t="s">
        <v>1821</v>
      </c>
    </row>
    <row r="972" spans="1:3" x14ac:dyDescent="0.25">
      <c r="A972" s="19">
        <v>941</v>
      </c>
      <c r="B972" s="20" t="s">
        <v>1822</v>
      </c>
      <c r="C972" s="20" t="s">
        <v>1823</v>
      </c>
    </row>
    <row r="973" spans="1:3" x14ac:dyDescent="0.25">
      <c r="A973" s="19">
        <v>9411</v>
      </c>
      <c r="B973" s="20" t="s">
        <v>1824</v>
      </c>
      <c r="C973" s="20" t="s">
        <v>1825</v>
      </c>
    </row>
    <row r="974" spans="1:3" x14ac:dyDescent="0.25">
      <c r="A974" s="19">
        <v>9412</v>
      </c>
      <c r="B974" s="20" t="s">
        <v>1826</v>
      </c>
      <c r="C974" s="20" t="s">
        <v>1827</v>
      </c>
    </row>
    <row r="975" spans="1:3" x14ac:dyDescent="0.25">
      <c r="A975" s="19">
        <v>942</v>
      </c>
      <c r="B975" s="20" t="s">
        <v>1828</v>
      </c>
      <c r="C975" s="20" t="s">
        <v>1829</v>
      </c>
    </row>
    <row r="976" spans="1:3" x14ac:dyDescent="0.25">
      <c r="A976" s="19">
        <v>9420</v>
      </c>
      <c r="B976" s="20" t="s">
        <v>1830</v>
      </c>
      <c r="C976" s="20" t="s">
        <v>1829</v>
      </c>
    </row>
    <row r="977" spans="1:3" x14ac:dyDescent="0.25">
      <c r="A977" s="19">
        <v>949</v>
      </c>
      <c r="B977" s="20" t="s">
        <v>1831</v>
      </c>
      <c r="C977" s="20" t="s">
        <v>1832</v>
      </c>
    </row>
    <row r="978" spans="1:3" x14ac:dyDescent="0.25">
      <c r="A978" s="19">
        <v>9491</v>
      </c>
      <c r="B978" s="20" t="s">
        <v>1833</v>
      </c>
      <c r="C978" s="20" t="s">
        <v>1834</v>
      </c>
    </row>
    <row r="979" spans="1:3" x14ac:dyDescent="0.25">
      <c r="A979" s="19">
        <v>9492</v>
      </c>
      <c r="B979" s="20" t="s">
        <v>1835</v>
      </c>
      <c r="C979" s="20" t="s">
        <v>1836</v>
      </c>
    </row>
    <row r="980" spans="1:3" x14ac:dyDescent="0.25">
      <c r="A980" s="19">
        <v>9499</v>
      </c>
      <c r="B980" s="20" t="s">
        <v>1837</v>
      </c>
      <c r="C980" s="20" t="s">
        <v>1838</v>
      </c>
    </row>
    <row r="981" spans="1:3" x14ac:dyDescent="0.25">
      <c r="A981" s="19">
        <v>95</v>
      </c>
      <c r="B981" s="20" t="s">
        <v>1839</v>
      </c>
      <c r="C981" s="20" t="s">
        <v>1840</v>
      </c>
    </row>
    <row r="982" spans="1:3" x14ac:dyDescent="0.25">
      <c r="A982" s="19">
        <v>951</v>
      </c>
      <c r="B982" s="20" t="s">
        <v>1841</v>
      </c>
      <c r="C982" s="20" t="s">
        <v>1842</v>
      </c>
    </row>
    <row r="983" spans="1:3" x14ac:dyDescent="0.25">
      <c r="A983" s="19">
        <v>9511</v>
      </c>
      <c r="B983" s="20" t="s">
        <v>1843</v>
      </c>
      <c r="C983" s="20" t="s">
        <v>1844</v>
      </c>
    </row>
    <row r="984" spans="1:3" x14ac:dyDescent="0.25">
      <c r="A984" s="19">
        <v>9512</v>
      </c>
      <c r="B984" s="20" t="s">
        <v>1845</v>
      </c>
      <c r="C984" s="20" t="s">
        <v>1846</v>
      </c>
    </row>
    <row r="985" spans="1:3" x14ac:dyDescent="0.25">
      <c r="A985" s="19">
        <v>952</v>
      </c>
      <c r="B985" s="20" t="s">
        <v>1847</v>
      </c>
      <c r="C985" s="20" t="s">
        <v>1848</v>
      </c>
    </row>
    <row r="986" spans="1:3" x14ac:dyDescent="0.25">
      <c r="A986" s="19">
        <v>9521</v>
      </c>
      <c r="B986" s="20" t="s">
        <v>1849</v>
      </c>
      <c r="C986" s="20" t="s">
        <v>1850</v>
      </c>
    </row>
    <row r="987" spans="1:3" x14ac:dyDescent="0.25">
      <c r="A987" s="19">
        <v>9522</v>
      </c>
      <c r="B987" s="20" t="s">
        <v>1851</v>
      </c>
      <c r="C987" s="20" t="s">
        <v>1852</v>
      </c>
    </row>
    <row r="988" spans="1:3" x14ac:dyDescent="0.25">
      <c r="A988" s="19">
        <v>9523</v>
      </c>
      <c r="B988" s="20" t="s">
        <v>1853</v>
      </c>
      <c r="C988" s="20" t="s">
        <v>1854</v>
      </c>
    </row>
    <row r="989" spans="1:3" x14ac:dyDescent="0.25">
      <c r="A989" s="19">
        <v>9524</v>
      </c>
      <c r="B989" s="20" t="s">
        <v>1855</v>
      </c>
      <c r="C989" s="20" t="s">
        <v>1856</v>
      </c>
    </row>
    <row r="990" spans="1:3" x14ac:dyDescent="0.25">
      <c r="A990" s="19">
        <v>9525</v>
      </c>
      <c r="B990" s="20" t="s">
        <v>1857</v>
      </c>
      <c r="C990" s="20" t="s">
        <v>1858</v>
      </c>
    </row>
    <row r="991" spans="1:3" x14ac:dyDescent="0.25">
      <c r="A991" s="19">
        <v>9529</v>
      </c>
      <c r="B991" s="20" t="s">
        <v>1859</v>
      </c>
      <c r="C991" s="20" t="s">
        <v>1860</v>
      </c>
    </row>
    <row r="992" spans="1:3" x14ac:dyDescent="0.25">
      <c r="A992" s="19">
        <v>96</v>
      </c>
      <c r="B992" s="20" t="s">
        <v>1861</v>
      </c>
      <c r="C992" s="20" t="s">
        <v>1862</v>
      </c>
    </row>
    <row r="993" spans="1:3" x14ac:dyDescent="0.25">
      <c r="A993" s="19">
        <v>960</v>
      </c>
      <c r="B993" s="20" t="s">
        <v>1863</v>
      </c>
      <c r="C993" s="20" t="s">
        <v>1862</v>
      </c>
    </row>
    <row r="994" spans="1:3" x14ac:dyDescent="0.25">
      <c r="A994" s="19">
        <v>9601</v>
      </c>
      <c r="B994" s="20" t="s">
        <v>1864</v>
      </c>
      <c r="C994" s="20" t="s">
        <v>1865</v>
      </c>
    </row>
    <row r="995" spans="1:3" x14ac:dyDescent="0.25">
      <c r="A995" s="19">
        <v>9602</v>
      </c>
      <c r="B995" s="20" t="s">
        <v>1866</v>
      </c>
      <c r="C995" s="20" t="s">
        <v>1867</v>
      </c>
    </row>
    <row r="996" spans="1:3" x14ac:dyDescent="0.25">
      <c r="A996" s="19">
        <v>9603</v>
      </c>
      <c r="B996" s="20" t="s">
        <v>1868</v>
      </c>
      <c r="C996" s="20" t="s">
        <v>1869</v>
      </c>
    </row>
    <row r="997" spans="1:3" x14ac:dyDescent="0.25">
      <c r="A997" s="19">
        <v>9604</v>
      </c>
      <c r="B997" s="20" t="s">
        <v>1870</v>
      </c>
      <c r="C997" s="20" t="s">
        <v>1871</v>
      </c>
    </row>
    <row r="998" spans="1:3" x14ac:dyDescent="0.25">
      <c r="A998" s="19">
        <v>9609</v>
      </c>
      <c r="B998" s="20" t="s">
        <v>1872</v>
      </c>
      <c r="C998" s="20" t="s">
        <v>1873</v>
      </c>
    </row>
    <row r="999" spans="1:3" x14ac:dyDescent="0.25">
      <c r="A999" s="19" t="s">
        <v>1874</v>
      </c>
      <c r="B999" s="20" t="s">
        <v>1874</v>
      </c>
      <c r="C999" s="20" t="s">
        <v>1875</v>
      </c>
    </row>
    <row r="1000" spans="1:3" x14ac:dyDescent="0.25">
      <c r="A1000" s="19">
        <v>97</v>
      </c>
      <c r="B1000" s="20" t="s">
        <v>1876</v>
      </c>
      <c r="C1000" s="20" t="s">
        <v>1877</v>
      </c>
    </row>
    <row r="1001" spans="1:3" x14ac:dyDescent="0.25">
      <c r="A1001" s="19">
        <v>970</v>
      </c>
      <c r="B1001" s="20" t="s">
        <v>1878</v>
      </c>
      <c r="C1001" s="20" t="s">
        <v>1877</v>
      </c>
    </row>
    <row r="1002" spans="1:3" x14ac:dyDescent="0.25">
      <c r="A1002" s="19">
        <v>9700</v>
      </c>
      <c r="B1002" s="20" t="s">
        <v>1879</v>
      </c>
      <c r="C1002" s="20" t="s">
        <v>1877</v>
      </c>
    </row>
    <row r="1003" spans="1:3" x14ac:dyDescent="0.25">
      <c r="A1003" s="19">
        <v>98</v>
      </c>
      <c r="B1003" s="20" t="s">
        <v>1880</v>
      </c>
      <c r="C1003" s="20" t="s">
        <v>1881</v>
      </c>
    </row>
    <row r="1004" spans="1:3" x14ac:dyDescent="0.25">
      <c r="A1004" s="19">
        <v>981</v>
      </c>
      <c r="B1004" s="20" t="s">
        <v>1882</v>
      </c>
      <c r="C1004" s="20" t="s">
        <v>1883</v>
      </c>
    </row>
    <row r="1005" spans="1:3" x14ac:dyDescent="0.25">
      <c r="A1005" s="19">
        <v>9810</v>
      </c>
      <c r="B1005" s="20" t="s">
        <v>1884</v>
      </c>
      <c r="C1005" s="20" t="s">
        <v>1883</v>
      </c>
    </row>
    <row r="1006" spans="1:3" x14ac:dyDescent="0.25">
      <c r="A1006" s="19">
        <v>982</v>
      </c>
      <c r="B1006" s="20" t="s">
        <v>1885</v>
      </c>
      <c r="C1006" s="20" t="s">
        <v>1886</v>
      </c>
    </row>
    <row r="1007" spans="1:3" x14ac:dyDescent="0.25">
      <c r="A1007" s="19">
        <v>9820</v>
      </c>
      <c r="B1007" s="20" t="s">
        <v>1887</v>
      </c>
      <c r="C1007" s="20" t="s">
        <v>1886</v>
      </c>
    </row>
    <row r="1008" spans="1:3" x14ac:dyDescent="0.25">
      <c r="A1008" s="19" t="s">
        <v>1888</v>
      </c>
      <c r="B1008" s="20" t="s">
        <v>1888</v>
      </c>
      <c r="C1008" s="20" t="s">
        <v>1889</v>
      </c>
    </row>
    <row r="1009" spans="1:3" x14ac:dyDescent="0.25">
      <c r="A1009" s="19">
        <v>99</v>
      </c>
      <c r="B1009" s="20" t="s">
        <v>1890</v>
      </c>
      <c r="C1009" s="20" t="s">
        <v>1889</v>
      </c>
    </row>
    <row r="1010" spans="1:3" x14ac:dyDescent="0.25">
      <c r="A1010" s="19">
        <v>990</v>
      </c>
      <c r="B1010" s="20" t="s">
        <v>1891</v>
      </c>
      <c r="C1010" s="20" t="s">
        <v>1889</v>
      </c>
    </row>
    <row r="1011" spans="1:3" x14ac:dyDescent="0.25">
      <c r="A1011" s="19">
        <v>9900</v>
      </c>
      <c r="B1011" s="20" t="s">
        <v>1892</v>
      </c>
      <c r="C1011" s="20" t="s">
        <v>1889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EP6"/>
  <sheetViews>
    <sheetView workbookViewId="0">
      <selection activeCell="P18" sqref="P18"/>
    </sheetView>
  </sheetViews>
  <sheetFormatPr baseColWidth="10" defaultRowHeight="15" x14ac:dyDescent="0.25"/>
  <cols>
    <col min="57" max="57" width="13.140625" customWidth="1"/>
    <col min="109" max="109" width="11.42578125" customWidth="1"/>
    <col min="110" max="110" width="2.5703125" customWidth="1"/>
  </cols>
  <sheetData>
    <row r="1" spans="2:146" x14ac:dyDescent="0.25">
      <c r="B1" s="56" t="s">
        <v>7</v>
      </c>
      <c r="AZ1" s="56" t="s">
        <v>2167</v>
      </c>
      <c r="BO1" s="56" t="s">
        <v>8</v>
      </c>
      <c r="DF1" s="57"/>
    </row>
    <row r="2" spans="2:146" x14ac:dyDescent="0.25">
      <c r="B2" s="56"/>
      <c r="AZ2" s="56" t="s">
        <v>2176</v>
      </c>
      <c r="BO2" s="56" t="s">
        <v>2181</v>
      </c>
      <c r="BT2" s="56" t="s">
        <v>2114</v>
      </c>
      <c r="BY2" s="56" t="s">
        <v>2121</v>
      </c>
      <c r="CE2" s="56" t="s">
        <v>2127</v>
      </c>
      <c r="CK2" s="56" t="s">
        <v>2182</v>
      </c>
      <c r="DF2" s="57"/>
      <c r="DG2" s="56" t="s">
        <v>2186</v>
      </c>
    </row>
    <row r="3" spans="2:146" ht="15" customHeight="1" x14ac:dyDescent="0.25">
      <c r="E3" s="56" t="s">
        <v>2170</v>
      </c>
      <c r="L3" s="56" t="s">
        <v>2171</v>
      </c>
      <c r="R3" s="56" t="s">
        <v>2172</v>
      </c>
      <c r="V3" s="56" t="s">
        <v>2173</v>
      </c>
      <c r="Z3" s="56" t="s">
        <v>2174</v>
      </c>
      <c r="AE3" s="56" t="s">
        <v>2175</v>
      </c>
      <c r="AZ3" s="56" t="s">
        <v>2177</v>
      </c>
      <c r="BA3" s="56"/>
      <c r="BB3" s="56"/>
      <c r="BC3" s="56"/>
      <c r="BD3" s="56" t="s">
        <v>2178</v>
      </c>
      <c r="BJ3" s="56" t="s">
        <v>2179</v>
      </c>
      <c r="BK3" s="56"/>
      <c r="BP3" s="56"/>
      <c r="BQ3" s="56"/>
      <c r="BR3" s="56"/>
      <c r="BS3" s="56"/>
      <c r="BT3" s="56" t="s">
        <v>2180</v>
      </c>
      <c r="BY3" s="56" t="s">
        <v>2126</v>
      </c>
      <c r="CB3" s="56" t="s">
        <v>2168</v>
      </c>
      <c r="CE3" s="56" t="s">
        <v>2128</v>
      </c>
      <c r="CH3" s="56" t="s">
        <v>2196</v>
      </c>
      <c r="CK3" s="56" t="s">
        <v>2183</v>
      </c>
      <c r="CR3" s="56" t="s">
        <v>2184</v>
      </c>
      <c r="CY3" s="56" t="s">
        <v>2185</v>
      </c>
      <c r="DF3" s="57"/>
      <c r="DG3" s="56" t="s">
        <v>2187</v>
      </c>
      <c r="DH3" s="56"/>
      <c r="DI3" s="56"/>
      <c r="DJ3" s="56"/>
      <c r="DK3" s="56" t="s">
        <v>2188</v>
      </c>
      <c r="DL3" s="56"/>
      <c r="DM3" s="56"/>
      <c r="DN3" s="56"/>
      <c r="DO3" s="56" t="s">
        <v>2189</v>
      </c>
      <c r="DP3" s="56"/>
      <c r="DQ3" s="56"/>
      <c r="DR3" s="56"/>
      <c r="DS3" s="56" t="s">
        <v>2190</v>
      </c>
      <c r="DT3" s="56"/>
      <c r="DU3" s="56"/>
      <c r="DV3" s="56"/>
      <c r="DW3" s="56" t="s">
        <v>2191</v>
      </c>
      <c r="DX3" s="56"/>
      <c r="DY3" s="56"/>
      <c r="DZ3" s="56"/>
      <c r="EA3" s="56" t="s">
        <v>2192</v>
      </c>
      <c r="EB3" s="56"/>
      <c r="EC3" s="56"/>
      <c r="ED3" s="56"/>
      <c r="EE3" s="56" t="s">
        <v>2193</v>
      </c>
      <c r="EF3" s="56"/>
      <c r="EG3" s="56"/>
      <c r="EH3" s="56"/>
      <c r="EI3" s="56" t="s">
        <v>2194</v>
      </c>
      <c r="EJ3" s="56"/>
      <c r="EK3" s="56"/>
      <c r="EL3" s="56"/>
      <c r="EM3" s="56" t="s">
        <v>2195</v>
      </c>
      <c r="EN3" s="56"/>
      <c r="EO3" s="56"/>
      <c r="EP3" s="56"/>
    </row>
    <row r="4" spans="2:146" ht="15" customHeight="1" x14ac:dyDescent="0.25">
      <c r="B4" t="s">
        <v>11</v>
      </c>
      <c r="C4" t="s">
        <v>12</v>
      </c>
      <c r="D4" t="s">
        <v>13</v>
      </c>
      <c r="E4" t="s">
        <v>14</v>
      </c>
      <c r="F4" t="s">
        <v>15</v>
      </c>
      <c r="G4" t="s">
        <v>16</v>
      </c>
      <c r="H4" t="s">
        <v>17</v>
      </c>
      <c r="I4" t="s">
        <v>20</v>
      </c>
      <c r="J4" t="s">
        <v>18</v>
      </c>
      <c r="K4" t="s">
        <v>19</v>
      </c>
      <c r="L4" t="s">
        <v>1893</v>
      </c>
      <c r="M4" t="s">
        <v>21</v>
      </c>
      <c r="N4" t="s">
        <v>23</v>
      </c>
      <c r="O4" t="s">
        <v>24</v>
      </c>
      <c r="P4" t="s">
        <v>25</v>
      </c>
      <c r="Q4" t="s">
        <v>26</v>
      </c>
      <c r="R4" t="s">
        <v>2023</v>
      </c>
      <c r="S4" t="s">
        <v>2022</v>
      </c>
      <c r="T4" t="s">
        <v>18</v>
      </c>
      <c r="U4" t="s">
        <v>13</v>
      </c>
      <c r="V4" t="s">
        <v>2146</v>
      </c>
      <c r="W4" t="s">
        <v>2022</v>
      </c>
      <c r="X4" t="s">
        <v>18</v>
      </c>
      <c r="Y4" t="s">
        <v>20</v>
      </c>
      <c r="Z4" t="s">
        <v>2024</v>
      </c>
      <c r="AA4" t="s">
        <v>2025</v>
      </c>
      <c r="AB4" t="s">
        <v>2028</v>
      </c>
      <c r="AC4" t="s">
        <v>2027</v>
      </c>
      <c r="AD4" t="s">
        <v>2026</v>
      </c>
      <c r="AE4" t="s">
        <v>2053</v>
      </c>
      <c r="AF4" t="s">
        <v>2147</v>
      </c>
      <c r="AG4" t="s">
        <v>2148</v>
      </c>
      <c r="AH4" t="s">
        <v>2149</v>
      </c>
      <c r="AI4" t="s">
        <v>2150</v>
      </c>
      <c r="AJ4" t="s">
        <v>2151</v>
      </c>
      <c r="AK4" t="s">
        <v>2152</v>
      </c>
      <c r="AL4" t="s">
        <v>2153</v>
      </c>
      <c r="AM4" t="s">
        <v>2154</v>
      </c>
      <c r="AN4" t="s">
        <v>2155</v>
      </c>
      <c r="AO4" t="s">
        <v>2156</v>
      </c>
      <c r="AP4" t="s">
        <v>2157</v>
      </c>
      <c r="AQ4" t="s">
        <v>2158</v>
      </c>
      <c r="AR4" t="s">
        <v>2159</v>
      </c>
      <c r="AS4" t="s">
        <v>2160</v>
      </c>
      <c r="AT4" t="s">
        <v>2161</v>
      </c>
      <c r="AU4" t="s">
        <v>2162</v>
      </c>
      <c r="AV4" t="s">
        <v>2163</v>
      </c>
      <c r="AW4" t="s">
        <v>2164</v>
      </c>
      <c r="AX4" t="s">
        <v>2165</v>
      </c>
      <c r="AY4" t="s">
        <v>2166</v>
      </c>
      <c r="AZ4" t="s">
        <v>2070</v>
      </c>
      <c r="BA4" t="s">
        <v>2065</v>
      </c>
      <c r="BB4" t="s">
        <v>2079</v>
      </c>
      <c r="BC4" t="s">
        <v>2200</v>
      </c>
      <c r="BD4" t="s">
        <v>2085</v>
      </c>
      <c r="BE4" t="s">
        <v>2201</v>
      </c>
      <c r="BF4" t="s">
        <v>2086</v>
      </c>
      <c r="BG4" t="s">
        <v>2087</v>
      </c>
      <c r="BH4" t="s">
        <v>2090</v>
      </c>
      <c r="BI4" t="s">
        <v>2092</v>
      </c>
      <c r="BJ4" t="s">
        <v>2096</v>
      </c>
      <c r="BK4" t="s">
        <v>2203</v>
      </c>
      <c r="BL4" t="s">
        <v>2145</v>
      </c>
      <c r="BM4" t="s">
        <v>2087</v>
      </c>
      <c r="BN4" t="s">
        <v>2099</v>
      </c>
      <c r="BO4" t="s">
        <v>2129</v>
      </c>
      <c r="BP4" t="s">
        <v>2135</v>
      </c>
      <c r="BQ4" t="s">
        <v>2136</v>
      </c>
      <c r="BR4" t="s">
        <v>2137</v>
      </c>
      <c r="BS4" t="s">
        <v>2139</v>
      </c>
      <c r="BT4" t="s">
        <v>2116</v>
      </c>
      <c r="BU4" t="s">
        <v>2117</v>
      </c>
      <c r="BV4" t="s">
        <v>2118</v>
      </c>
      <c r="BW4" t="s">
        <v>2119</v>
      </c>
      <c r="BX4" t="s">
        <v>2120</v>
      </c>
      <c r="BY4" t="s">
        <v>2124</v>
      </c>
      <c r="BZ4" t="s">
        <v>2125</v>
      </c>
      <c r="CA4" t="s">
        <v>2122</v>
      </c>
      <c r="CB4" t="s">
        <v>2124</v>
      </c>
      <c r="CC4" t="s">
        <v>2125</v>
      </c>
      <c r="CD4" t="s">
        <v>2122</v>
      </c>
      <c r="CE4" t="s">
        <v>2124</v>
      </c>
      <c r="CF4" t="s">
        <v>2125</v>
      </c>
      <c r="CG4" t="s">
        <v>2169</v>
      </c>
      <c r="CH4" t="s">
        <v>2124</v>
      </c>
      <c r="CI4" t="s">
        <v>2125</v>
      </c>
      <c r="CJ4" t="s">
        <v>2169</v>
      </c>
      <c r="CK4" t="s">
        <v>2102</v>
      </c>
      <c r="CL4" t="s">
        <v>2130</v>
      </c>
      <c r="CM4" t="s">
        <v>2131</v>
      </c>
      <c r="CN4" t="s">
        <v>2132</v>
      </c>
      <c r="CO4" t="s">
        <v>2133</v>
      </c>
      <c r="CP4" t="s">
        <v>2134</v>
      </c>
      <c r="CQ4" t="s">
        <v>2138</v>
      </c>
      <c r="CR4" t="s">
        <v>2102</v>
      </c>
      <c r="CS4" t="s">
        <v>2130</v>
      </c>
      <c r="CT4" t="s">
        <v>2131</v>
      </c>
      <c r="CU4" t="s">
        <v>2132</v>
      </c>
      <c r="CV4" t="s">
        <v>2133</v>
      </c>
      <c r="CW4" t="s">
        <v>2134</v>
      </c>
      <c r="CX4" t="s">
        <v>2138</v>
      </c>
      <c r="CY4" t="s">
        <v>2102</v>
      </c>
      <c r="CZ4" t="s">
        <v>2130</v>
      </c>
      <c r="DA4" t="s">
        <v>2131</v>
      </c>
      <c r="DB4" t="s">
        <v>2132</v>
      </c>
      <c r="DC4" t="s">
        <v>2133</v>
      </c>
      <c r="DD4" t="s">
        <v>2134</v>
      </c>
      <c r="DE4" t="s">
        <v>2138</v>
      </c>
      <c r="DF4" s="57"/>
      <c r="DG4" t="s">
        <v>2129</v>
      </c>
      <c r="DH4" t="s">
        <v>2135</v>
      </c>
      <c r="DI4" t="s">
        <v>2136</v>
      </c>
      <c r="DJ4" t="s">
        <v>2137</v>
      </c>
      <c r="DK4" t="s">
        <v>2129</v>
      </c>
      <c r="DL4" t="s">
        <v>2135</v>
      </c>
      <c r="DM4" t="s">
        <v>2136</v>
      </c>
      <c r="DN4" t="s">
        <v>2137</v>
      </c>
      <c r="DO4" t="s">
        <v>2129</v>
      </c>
      <c r="DP4" t="s">
        <v>2135</v>
      </c>
      <c r="DQ4" t="s">
        <v>2136</v>
      </c>
      <c r="DR4" t="s">
        <v>2137</v>
      </c>
      <c r="DS4" t="s">
        <v>2129</v>
      </c>
      <c r="DT4" t="s">
        <v>2135</v>
      </c>
      <c r="DU4" t="s">
        <v>2136</v>
      </c>
      <c r="DV4" t="s">
        <v>2137</v>
      </c>
      <c r="DW4" t="s">
        <v>2129</v>
      </c>
      <c r="DX4" t="s">
        <v>2135</v>
      </c>
      <c r="DY4" t="s">
        <v>2136</v>
      </c>
      <c r="DZ4" t="s">
        <v>2137</v>
      </c>
      <c r="EA4" t="s">
        <v>2129</v>
      </c>
      <c r="EB4" t="s">
        <v>2135</v>
      </c>
      <c r="EC4" t="s">
        <v>2136</v>
      </c>
      <c r="ED4" t="s">
        <v>2137</v>
      </c>
      <c r="EE4" t="s">
        <v>2129</v>
      </c>
      <c r="EF4" t="s">
        <v>2135</v>
      </c>
      <c r="EG4" t="s">
        <v>2136</v>
      </c>
      <c r="EH4" t="s">
        <v>2137</v>
      </c>
      <c r="EI4" t="s">
        <v>2129</v>
      </c>
      <c r="EJ4" t="s">
        <v>2135</v>
      </c>
      <c r="EK4" t="s">
        <v>2136</v>
      </c>
      <c r="EL4" t="s">
        <v>2137</v>
      </c>
      <c r="EM4" t="s">
        <v>2129</v>
      </c>
      <c r="EN4" t="s">
        <v>2135</v>
      </c>
      <c r="EO4" t="s">
        <v>2136</v>
      </c>
      <c r="EP4" t="s">
        <v>2137</v>
      </c>
    </row>
    <row r="5" spans="2:146" s="61" customFormat="1" ht="15" customHeight="1" x14ac:dyDescent="0.25">
      <c r="B5" s="61" t="s">
        <v>2208</v>
      </c>
      <c r="C5" s="61" t="s">
        <v>2209</v>
      </c>
      <c r="D5" s="61" t="s">
        <v>2210</v>
      </c>
      <c r="E5" s="61" t="s">
        <v>2211</v>
      </c>
      <c r="F5" s="61" t="s">
        <v>2212</v>
      </c>
      <c r="G5" s="61" t="s">
        <v>2213</v>
      </c>
      <c r="H5" s="61" t="s">
        <v>2214</v>
      </c>
      <c r="I5" s="61" t="s">
        <v>2215</v>
      </c>
      <c r="J5" s="61" t="s">
        <v>2216</v>
      </c>
      <c r="K5" s="61" t="s">
        <v>2217</v>
      </c>
      <c r="L5" s="61" t="s">
        <v>2218</v>
      </c>
      <c r="M5" s="61" t="s">
        <v>2219</v>
      </c>
      <c r="N5" s="61" t="s">
        <v>2220</v>
      </c>
      <c r="O5" s="61" t="s">
        <v>2221</v>
      </c>
      <c r="P5" s="61" t="s">
        <v>850</v>
      </c>
      <c r="Q5" s="61" t="s">
        <v>2222</v>
      </c>
      <c r="R5" s="61" t="s">
        <v>886</v>
      </c>
      <c r="S5" s="61" t="s">
        <v>2223</v>
      </c>
      <c r="T5" s="61" t="s">
        <v>910</v>
      </c>
      <c r="U5" s="61" t="s">
        <v>2224</v>
      </c>
      <c r="V5" s="61" t="s">
        <v>2225</v>
      </c>
      <c r="W5" s="61" t="s">
        <v>2226</v>
      </c>
      <c r="X5" s="61" t="s">
        <v>2227</v>
      </c>
      <c r="Y5" s="61" t="s">
        <v>2228</v>
      </c>
      <c r="Z5" s="61" t="s">
        <v>2229</v>
      </c>
      <c r="AA5" s="61" t="s">
        <v>2230</v>
      </c>
      <c r="AB5" s="61" t="s">
        <v>2231</v>
      </c>
      <c r="AC5" s="61" t="s">
        <v>2232</v>
      </c>
      <c r="AD5" s="61" t="s">
        <v>2233</v>
      </c>
      <c r="AE5" s="61" t="s">
        <v>2234</v>
      </c>
      <c r="AF5" s="61" t="s">
        <v>2235</v>
      </c>
      <c r="AG5" s="61" t="s">
        <v>2236</v>
      </c>
      <c r="AH5" s="61" t="s">
        <v>2237</v>
      </c>
      <c r="AI5" s="61" t="s">
        <v>2238</v>
      </c>
      <c r="AJ5" s="61" t="s">
        <v>2239</v>
      </c>
      <c r="AK5" s="61" t="s">
        <v>2240</v>
      </c>
      <c r="AL5" s="61" t="s">
        <v>2241</v>
      </c>
      <c r="AM5" s="61" t="s">
        <v>2242</v>
      </c>
      <c r="AN5" s="61" t="s">
        <v>2243</v>
      </c>
      <c r="AO5" s="61" t="s">
        <v>2244</v>
      </c>
      <c r="AP5" s="61" t="s">
        <v>2245</v>
      </c>
      <c r="AQ5" s="61" t="s">
        <v>2246</v>
      </c>
      <c r="AR5" s="61" t="s">
        <v>2247</v>
      </c>
      <c r="AS5" s="61" t="s">
        <v>2248</v>
      </c>
      <c r="AT5" s="61" t="s">
        <v>2249</v>
      </c>
      <c r="AU5" s="61" t="s">
        <v>2250</v>
      </c>
      <c r="AV5" s="61" t="s">
        <v>2251</v>
      </c>
      <c r="AW5" s="61" t="s">
        <v>2252</v>
      </c>
      <c r="AX5" s="61" t="s">
        <v>2253</v>
      </c>
      <c r="AY5" s="61" t="s">
        <v>2254</v>
      </c>
      <c r="AZ5" s="61" t="s">
        <v>2255</v>
      </c>
      <c r="BA5" s="61" t="s">
        <v>2256</v>
      </c>
      <c r="BB5" s="61" t="s">
        <v>2257</v>
      </c>
      <c r="BC5" s="61" t="s">
        <v>2258</v>
      </c>
      <c r="BD5" s="61" t="s">
        <v>2259</v>
      </c>
      <c r="BE5" s="61" t="s">
        <v>2260</v>
      </c>
      <c r="BF5" s="61" t="s">
        <v>2261</v>
      </c>
      <c r="BG5" s="61" t="s">
        <v>2262</v>
      </c>
      <c r="BH5" s="61" t="s">
        <v>2263</v>
      </c>
      <c r="BI5" s="61" t="s">
        <v>2264</v>
      </c>
      <c r="BJ5" s="61" t="s">
        <v>2265</v>
      </c>
      <c r="BK5" s="61" t="s">
        <v>2266</v>
      </c>
      <c r="BL5" s="61" t="s">
        <v>2267</v>
      </c>
      <c r="BM5" s="61" t="s">
        <v>2268</v>
      </c>
      <c r="BN5" s="61" t="s">
        <v>2269</v>
      </c>
      <c r="BO5" s="61" t="s">
        <v>2270</v>
      </c>
      <c r="BP5" s="61" t="s">
        <v>2271</v>
      </c>
      <c r="BQ5" s="61" t="s">
        <v>194</v>
      </c>
      <c r="BR5" s="61" t="s">
        <v>202</v>
      </c>
      <c r="BS5" s="61" t="s">
        <v>2272</v>
      </c>
      <c r="BT5" s="61" t="s">
        <v>2273</v>
      </c>
      <c r="BU5" s="61" t="s">
        <v>2274</v>
      </c>
      <c r="BV5" s="61" t="s">
        <v>2275</v>
      </c>
      <c r="BW5" s="61" t="s">
        <v>2276</v>
      </c>
      <c r="BX5" s="61" t="s">
        <v>2277</v>
      </c>
      <c r="BY5" s="61" t="s">
        <v>2278</v>
      </c>
      <c r="BZ5" s="61" t="s">
        <v>2279</v>
      </c>
      <c r="CA5" s="61" t="s">
        <v>2280</v>
      </c>
      <c r="CB5" s="61" t="s">
        <v>2281</v>
      </c>
      <c r="CC5" s="61" t="s">
        <v>2282</v>
      </c>
      <c r="CD5" s="61" t="s">
        <v>2283</v>
      </c>
      <c r="CE5" s="61" t="s">
        <v>2284</v>
      </c>
      <c r="CF5" s="61" t="s">
        <v>2285</v>
      </c>
      <c r="CG5" s="61" t="s">
        <v>2286</v>
      </c>
      <c r="CH5" s="61" t="s">
        <v>2287</v>
      </c>
      <c r="CI5" s="61" t="s">
        <v>2288</v>
      </c>
      <c r="CJ5" s="61" t="s">
        <v>2289</v>
      </c>
      <c r="CK5" s="61" t="s">
        <v>2290</v>
      </c>
      <c r="CL5" s="61" t="s">
        <v>2291</v>
      </c>
      <c r="CM5" s="61" t="s">
        <v>2292</v>
      </c>
      <c r="CN5" s="61" t="s">
        <v>2293</v>
      </c>
      <c r="CO5" s="61" t="s">
        <v>2294</v>
      </c>
      <c r="CP5" s="61" t="s">
        <v>2295</v>
      </c>
      <c r="CQ5" s="61" t="s">
        <v>2296</v>
      </c>
      <c r="CR5" s="61" t="s">
        <v>2297</v>
      </c>
      <c r="CS5" s="61" t="s">
        <v>2298</v>
      </c>
      <c r="CT5" s="61" t="s">
        <v>2299</v>
      </c>
      <c r="CU5" s="61" t="s">
        <v>2300</v>
      </c>
      <c r="CV5" s="61" t="s">
        <v>2301</v>
      </c>
      <c r="CW5" s="61" t="s">
        <v>2302</v>
      </c>
      <c r="CX5" s="61" t="s">
        <v>2303</v>
      </c>
      <c r="CY5" s="61" t="s">
        <v>2304</v>
      </c>
      <c r="CZ5" s="61" t="s">
        <v>2305</v>
      </c>
      <c r="DA5" s="61" t="s">
        <v>2306</v>
      </c>
      <c r="DB5" s="61" t="s">
        <v>2307</v>
      </c>
      <c r="DC5" s="61" t="s">
        <v>2308</v>
      </c>
      <c r="DD5" s="61" t="s">
        <v>2309</v>
      </c>
      <c r="DE5" s="61" t="s">
        <v>2310</v>
      </c>
      <c r="DF5" s="62"/>
      <c r="DG5" s="61" t="s">
        <v>2311</v>
      </c>
      <c r="DH5" s="61" t="s">
        <v>2312</v>
      </c>
      <c r="DI5" s="61" t="s">
        <v>2313</v>
      </c>
      <c r="DJ5" s="61" t="s">
        <v>2314</v>
      </c>
      <c r="DK5" s="61" t="s">
        <v>355</v>
      </c>
      <c r="DL5" s="61" t="s">
        <v>2315</v>
      </c>
      <c r="DM5" s="61" t="s">
        <v>2316</v>
      </c>
      <c r="DN5" s="61" t="s">
        <v>2317</v>
      </c>
      <c r="DO5" s="61" t="s">
        <v>2318</v>
      </c>
      <c r="DP5" s="61" t="s">
        <v>2319</v>
      </c>
      <c r="DQ5" s="61" t="s">
        <v>2320</v>
      </c>
      <c r="DR5" s="61" t="s">
        <v>369</v>
      </c>
      <c r="DS5" s="61" t="s">
        <v>2321</v>
      </c>
      <c r="DT5" s="61" t="s">
        <v>2322</v>
      </c>
      <c r="DU5" s="61" t="s">
        <v>2323</v>
      </c>
      <c r="DV5" s="61" t="s">
        <v>2324</v>
      </c>
      <c r="DW5" s="61" t="s">
        <v>2325</v>
      </c>
      <c r="DX5" s="61" t="s">
        <v>389</v>
      </c>
      <c r="DY5" s="61" t="s">
        <v>398</v>
      </c>
      <c r="DZ5" s="61" t="s">
        <v>2326</v>
      </c>
      <c r="EA5" s="61" t="s">
        <v>2327</v>
      </c>
      <c r="EB5" s="61" t="s">
        <v>2328</v>
      </c>
      <c r="EC5" s="61" t="s">
        <v>2329</v>
      </c>
      <c r="ED5" s="61" t="s">
        <v>2330</v>
      </c>
      <c r="EE5" s="61" t="s">
        <v>406</v>
      </c>
      <c r="EF5" s="61" t="s">
        <v>2331</v>
      </c>
      <c r="EG5" s="61" t="s">
        <v>2332</v>
      </c>
      <c r="EH5" s="61" t="s">
        <v>2333</v>
      </c>
      <c r="EI5" s="61" t="s">
        <v>2334</v>
      </c>
      <c r="EJ5" s="61" t="s">
        <v>2335</v>
      </c>
      <c r="EK5" s="61" t="s">
        <v>2336</v>
      </c>
      <c r="EL5" s="61" t="s">
        <v>411</v>
      </c>
      <c r="EM5" s="61" t="s">
        <v>433</v>
      </c>
      <c r="EN5" s="61" t="s">
        <v>439</v>
      </c>
      <c r="EO5" s="61" t="s">
        <v>449</v>
      </c>
      <c r="EP5" s="61" t="s">
        <v>2337</v>
      </c>
    </row>
    <row r="6" spans="2:146" x14ac:dyDescent="0.25">
      <c r="B6">
        <f>+'ANEXO I.a'!B19</f>
        <v>0</v>
      </c>
      <c r="C6">
        <f>+'ANEXO I.a'!B20</f>
        <v>0</v>
      </c>
      <c r="D6">
        <f>+'ANEXO I.a'!G20</f>
        <v>0</v>
      </c>
      <c r="E6">
        <f>+'ANEXO I.a'!B22</f>
        <v>0</v>
      </c>
      <c r="F6" s="55">
        <f>+'ANEXO I.a'!B24</f>
        <v>0</v>
      </c>
      <c r="G6">
        <f>+'ANEXO I.a'!D24</f>
        <v>0</v>
      </c>
      <c r="H6" t="str">
        <f>+'ANEXO I.a'!G24</f>
        <v/>
      </c>
      <c r="I6">
        <f>+'ANEXO I.a'!B26</f>
        <v>0</v>
      </c>
      <c r="J6">
        <f>+'ANEXO I.a'!D26</f>
        <v>0</v>
      </c>
      <c r="K6">
        <f>+'ANEXO I.a'!B28</f>
        <v>0</v>
      </c>
      <c r="L6">
        <f>+'ANEXO I.a'!B30</f>
        <v>0</v>
      </c>
      <c r="M6" t="str">
        <f>+'ANEXO I.a'!D30</f>
        <v/>
      </c>
      <c r="N6">
        <f>+'ANEXO I.a'!B33</f>
        <v>0</v>
      </c>
      <c r="O6">
        <f>+'ANEXO I.a'!B35</f>
        <v>0</v>
      </c>
      <c r="P6" s="64">
        <f>+'ANEXO I.a'!D35</f>
        <v>0</v>
      </c>
      <c r="Q6">
        <f>+'ANEXO I.a'!F35</f>
        <v>0</v>
      </c>
      <c r="R6">
        <f>+'ANEXO I.a'!E37</f>
        <v>0</v>
      </c>
      <c r="S6">
        <f>+'ANEXO I.a'!B39</f>
        <v>0</v>
      </c>
      <c r="T6">
        <f>+'ANEXO I.a'!E39</f>
        <v>0</v>
      </c>
      <c r="U6">
        <f>+'ANEXO I.a'!G39</f>
        <v>0</v>
      </c>
      <c r="V6">
        <f>+'ANEXO I.a'!E41</f>
        <v>0</v>
      </c>
      <c r="W6">
        <f>+'ANEXO I.a'!B43</f>
        <v>0</v>
      </c>
      <c r="X6">
        <f>+'ANEXO I.a'!E43</f>
        <v>0</v>
      </c>
      <c r="Y6">
        <f>+'ANEXO I.a'!G43</f>
        <v>0</v>
      </c>
      <c r="Z6" t="str">
        <f>+'ANEXO I.a'!C45</f>
        <v/>
      </c>
      <c r="AA6">
        <f>+'ANEXO I.a'!C49</f>
        <v>0</v>
      </c>
      <c r="AB6">
        <f>+'ANEXO I.a'!G49</f>
        <v>0</v>
      </c>
      <c r="AC6">
        <f>+'ANEXO I.a'!C51</f>
        <v>0</v>
      </c>
      <c r="AD6">
        <f>+'ANEXO I.a'!G51</f>
        <v>0</v>
      </c>
      <c r="AE6">
        <f>+'ANEXO I.a'!G55</f>
        <v>0</v>
      </c>
      <c r="AF6">
        <f>+'ANEXO I.a'!A59</f>
        <v>0</v>
      </c>
      <c r="AG6">
        <f>+'ANEXO I.a'!G59</f>
        <v>0</v>
      </c>
      <c r="AH6">
        <f>+'ANEXO I.a'!A60</f>
        <v>0</v>
      </c>
      <c r="AI6">
        <f>+'ANEXO I.a'!G60</f>
        <v>0</v>
      </c>
      <c r="AJ6">
        <f>+'ANEXO I.a'!A61</f>
        <v>0</v>
      </c>
      <c r="AK6">
        <f>+'ANEXO I.a'!G61</f>
        <v>0</v>
      </c>
      <c r="AL6">
        <f>+'ANEXO I.a'!A62</f>
        <v>0</v>
      </c>
      <c r="AM6">
        <f>+'ANEXO I.a'!G62</f>
        <v>0</v>
      </c>
      <c r="AN6">
        <f>+'ANEXO I.a'!A63</f>
        <v>0</v>
      </c>
      <c r="AO6">
        <f>+'ANEXO I.a'!G63</f>
        <v>0</v>
      </c>
      <c r="AP6">
        <f>+'ANEXO I.a'!A64</f>
        <v>0</v>
      </c>
      <c r="AQ6">
        <f>+'ANEXO I.a'!G64</f>
        <v>0</v>
      </c>
      <c r="AR6">
        <f>+'ANEXO I.a'!A65</f>
        <v>0</v>
      </c>
      <c r="AS6">
        <f>+'ANEXO I.a'!G65</f>
        <v>0</v>
      </c>
      <c r="AT6">
        <f>+'ANEXO I.a'!A66</f>
        <v>0</v>
      </c>
      <c r="AU6">
        <f>+'ANEXO I.a'!G66</f>
        <v>0</v>
      </c>
      <c r="AV6">
        <f>+'ANEXO I.a'!A67</f>
        <v>0</v>
      </c>
      <c r="AW6">
        <f>+'ANEXO I.a'!G67</f>
        <v>0</v>
      </c>
      <c r="AX6">
        <f>+'ANEXO I.a'!A68</f>
        <v>0</v>
      </c>
      <c r="AY6">
        <f>+'ANEXO I.a'!G68</f>
        <v>0</v>
      </c>
      <c r="AZ6" t="str">
        <f>+'ANEXO I.a'!F73</f>
        <v>Anexo II</v>
      </c>
      <c r="BA6" t="str">
        <f>+'ANEXO I.a'!F78</f>
        <v>Anexo III</v>
      </c>
      <c r="BB6" t="str">
        <f>+'ANEXO I.a'!F79</f>
        <v>Indique nombre del fichero que contiene el citado procedimiento</v>
      </c>
      <c r="BC6" t="str">
        <f>+'ANEXO I.a'!F80</f>
        <v>Nombre del fichero que contiene el registro retributivo del año 2022</v>
      </c>
      <c r="BD6" t="str">
        <f>+'ANEXO I.a'!F83</f>
        <v>Nombre del fichero que contiene el plan de igualdad</v>
      </c>
      <c r="BE6" t="str">
        <f>+'ANEXO I.a'!F84</f>
        <v>Nombre del fichero que contiene el diagnóstico completo de igualdad</v>
      </c>
      <c r="BF6" t="str">
        <f>+'ANEXO I.a'!F85</f>
        <v>Nombre del fichero que contiene la auditoría retributiva completa</v>
      </c>
      <c r="BG6" t="str">
        <f>+'ANEXO I.a'!F86</f>
        <v>CÓDIGO DEL REGISTRO EN REGCON</v>
      </c>
      <c r="BH6" t="str">
        <f>+'ANEXO I.a'!F87</f>
        <v>Nombre del fichero que contiene el informe de seguimiento del plan de igualdad</v>
      </c>
      <c r="BI6" t="str">
        <f>+'ANEXO I.a'!F88</f>
        <v>Anexo II</v>
      </c>
      <c r="BJ6" t="str">
        <f>+'ANEXO I.a'!F90</f>
        <v>Nombre del fichero que contiene las medidas o el plan de igualdad voluntario</v>
      </c>
      <c r="BK6" t="str">
        <f>+'ANEXO I.a'!F91</f>
        <v>Nombre del fichero que contiene el diagnóstico de igualdad (en caso de plan de igualdad voluntario)</v>
      </c>
      <c r="BL6" t="str">
        <f>+'ANEXO I.a'!F92</f>
        <v>Nombre del fichero que contiene la auditoría retributiva completa (en caso de plan de igualdad voluntario)</v>
      </c>
      <c r="BM6" t="str">
        <f>+'ANEXO I.a'!F93</f>
        <v>CÓDIGO DEL REGISTRO EN REGCON</v>
      </c>
      <c r="BN6" t="str">
        <f>+'ANEXO I.a'!F94</f>
        <v>Nombre del fichero que contiene el informe de seguimiento de las medidas o del plan de igualdad</v>
      </c>
      <c r="BO6">
        <f>+'ANEXO I.a'!C99</f>
        <v>0</v>
      </c>
      <c r="BP6">
        <f>+'ANEXO I.a'!C100</f>
        <v>0</v>
      </c>
      <c r="BQ6">
        <f>+'ANEXO I.a'!C101</f>
        <v>0</v>
      </c>
      <c r="BR6">
        <f>+'ANEXO I.a'!C102</f>
        <v>0</v>
      </c>
      <c r="BS6">
        <f>+'ANEXO I.a'!G103</f>
        <v>0</v>
      </c>
      <c r="BT6">
        <f>+'ANEXO I.a'!G109</f>
        <v>0</v>
      </c>
      <c r="BU6">
        <f>+'ANEXO I.a'!G110</f>
        <v>0</v>
      </c>
      <c r="BV6">
        <f>+'ANEXO I.a'!G111</f>
        <v>0</v>
      </c>
      <c r="BW6">
        <f>+'ANEXO I.a'!G112</f>
        <v>0</v>
      </c>
      <c r="BX6">
        <f>+'ANEXO I.a'!G113</f>
        <v>0</v>
      </c>
      <c r="BY6" s="64">
        <f>+'ANEXO I.a'!C118</f>
        <v>0</v>
      </c>
      <c r="BZ6" s="64">
        <f>+'ANEXO I.a'!D118</f>
        <v>0</v>
      </c>
      <c r="CA6">
        <f>+'ANEXO I.a'!E118</f>
        <v>0</v>
      </c>
      <c r="CB6" s="64">
        <f>+'ANEXO I.a'!C119</f>
        <v>0</v>
      </c>
      <c r="CC6" s="64">
        <f>+'ANEXO I.a'!D119</f>
        <v>0</v>
      </c>
      <c r="CD6">
        <f>+'ANEXO I.a'!E119</f>
        <v>0</v>
      </c>
      <c r="CE6" s="64">
        <f>+'ANEXO I.a'!C124</f>
        <v>0</v>
      </c>
      <c r="CF6" s="64">
        <f>+'ANEXO I.a'!D124</f>
        <v>0</v>
      </c>
      <c r="CG6">
        <f>+'ANEXO I.a'!E124</f>
        <v>0</v>
      </c>
      <c r="CH6" s="64">
        <f>+'ANEXO I.a'!C125</f>
        <v>0</v>
      </c>
      <c r="CI6" s="64">
        <f>+'ANEXO I.a'!D125</f>
        <v>0</v>
      </c>
      <c r="CJ6">
        <f>+'ANEXO I.a'!E125</f>
        <v>0</v>
      </c>
      <c r="CK6">
        <f>+'ANEXO I.a'!B129</f>
        <v>0</v>
      </c>
      <c r="CL6">
        <f>+'ANEXO I.a'!B131</f>
        <v>0</v>
      </c>
      <c r="CM6" s="64">
        <f>+'ANEXO I.a'!E131</f>
        <v>0</v>
      </c>
      <c r="CN6" s="64">
        <f>+'ANEXO I.a'!G131</f>
        <v>0</v>
      </c>
      <c r="CO6">
        <f>+'ANEXO I.a'!B133</f>
        <v>0</v>
      </c>
      <c r="CP6">
        <f>+'ANEXO I.a'!D133</f>
        <v>0</v>
      </c>
      <c r="CQ6">
        <f>+'ANEXO I.a'!F133</f>
        <v>0</v>
      </c>
      <c r="CR6">
        <f>+'ANEXO I.a'!B135</f>
        <v>0</v>
      </c>
      <c r="CS6">
        <f>+'ANEXO I.a'!B137</f>
        <v>0</v>
      </c>
      <c r="CT6" s="64">
        <f>+'ANEXO I.a'!E137</f>
        <v>0</v>
      </c>
      <c r="CU6" s="64">
        <f>+'ANEXO I.a'!G137</f>
        <v>0</v>
      </c>
      <c r="CV6">
        <f>+'ANEXO I.a'!B139</f>
        <v>0</v>
      </c>
      <c r="CW6">
        <f>+'ANEXO I.a'!D139</f>
        <v>0</v>
      </c>
      <c r="CX6">
        <f>+'ANEXO I.a'!F139</f>
        <v>0</v>
      </c>
      <c r="CY6">
        <f>+'ANEXO I.a'!B141</f>
        <v>0</v>
      </c>
      <c r="CZ6">
        <f>+'ANEXO I.a'!B143</f>
        <v>0</v>
      </c>
      <c r="DA6" s="64">
        <f>+'ANEXO I.a'!E143</f>
        <v>0</v>
      </c>
      <c r="DB6" s="64">
        <f>+'ANEXO I.a'!G143</f>
        <v>0</v>
      </c>
      <c r="DC6">
        <f>+'ANEXO I.a'!B145</f>
        <v>0</v>
      </c>
      <c r="DD6">
        <f>+'ANEXO I.a'!D145</f>
        <v>0</v>
      </c>
      <c r="DE6">
        <f>+'ANEXO I.a'!F145</f>
        <v>0</v>
      </c>
      <c r="DF6" s="57"/>
      <c r="DG6">
        <f>+'ANEXO I.a'!C156</f>
        <v>0</v>
      </c>
      <c r="DH6">
        <f>+'ANEXO I.a'!C157</f>
        <v>0</v>
      </c>
      <c r="DI6">
        <f>+'ANEXO I.a'!C158</f>
        <v>0</v>
      </c>
      <c r="DJ6">
        <f>+'ANEXO I.a'!C159</f>
        <v>0</v>
      </c>
      <c r="DK6">
        <f>+'ANEXO I.a'!C162</f>
        <v>0</v>
      </c>
      <c r="DL6">
        <f>+'ANEXO I.a'!C163</f>
        <v>0</v>
      </c>
      <c r="DM6">
        <f>+'ANEXO I.a'!C164</f>
        <v>0</v>
      </c>
      <c r="DN6">
        <f>+'ANEXO I.a'!C165</f>
        <v>0</v>
      </c>
      <c r="DO6">
        <f>+'ANEXO I.a'!C168</f>
        <v>0</v>
      </c>
      <c r="DP6">
        <f>+'ANEXO I.a'!C169</f>
        <v>0</v>
      </c>
      <c r="DQ6">
        <f>+'ANEXO I.a'!C170</f>
        <v>0</v>
      </c>
      <c r="DR6">
        <f>+'ANEXO I.a'!C171</f>
        <v>0</v>
      </c>
      <c r="DS6">
        <f>+'ANEXO I.a'!C174</f>
        <v>0</v>
      </c>
      <c r="DT6">
        <f>+'ANEXO I.a'!C175</f>
        <v>0</v>
      </c>
      <c r="DU6">
        <f>+'ANEXO I.a'!C176</f>
        <v>0</v>
      </c>
      <c r="DV6">
        <f>+'ANEXO I.a'!C177</f>
        <v>0</v>
      </c>
      <c r="DW6">
        <f>+'ANEXO I.a'!C180</f>
        <v>0</v>
      </c>
      <c r="DX6">
        <f>+'ANEXO I.a'!C181</f>
        <v>0</v>
      </c>
      <c r="DY6">
        <f>+'ANEXO I.a'!C182</f>
        <v>0</v>
      </c>
      <c r="DZ6">
        <f>+'ANEXO I.a'!C183</f>
        <v>0</v>
      </c>
      <c r="EA6">
        <f>+'ANEXO I.a'!C186</f>
        <v>0</v>
      </c>
      <c r="EB6">
        <f>+'ANEXO I.a'!C187</f>
        <v>0</v>
      </c>
      <c r="EC6">
        <f>+'ANEXO I.a'!C188</f>
        <v>0</v>
      </c>
      <c r="ED6">
        <f>+'ANEXO I.a'!C189</f>
        <v>0</v>
      </c>
      <c r="EE6">
        <f>+'ANEXO I.a'!C192</f>
        <v>0</v>
      </c>
      <c r="EF6">
        <f>+'ANEXO I.a'!C193</f>
        <v>0</v>
      </c>
      <c r="EG6">
        <f>+'ANEXO I.a'!C194</f>
        <v>0</v>
      </c>
      <c r="EH6">
        <f>+'ANEXO I.a'!C195</f>
        <v>0</v>
      </c>
      <c r="EI6">
        <f>+'ANEXO I.a'!C198</f>
        <v>0</v>
      </c>
      <c r="EJ6">
        <f>+'ANEXO I.a'!C199</f>
        <v>0</v>
      </c>
      <c r="EK6">
        <f>+'ANEXO I.a'!C200</f>
        <v>0</v>
      </c>
      <c r="EL6">
        <f>+'ANEXO I.a'!C201</f>
        <v>0</v>
      </c>
      <c r="EM6">
        <f>+'ANEXO I.a'!C204</f>
        <v>0</v>
      </c>
      <c r="EN6">
        <f>+'ANEXO I.a'!C205</f>
        <v>0</v>
      </c>
      <c r="EO6">
        <f>+'ANEXO I.a'!C206</f>
        <v>0</v>
      </c>
      <c r="EP6">
        <f>+'ANEXO I.a'!C207</f>
        <v>0</v>
      </c>
    </row>
  </sheetData>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ANEXO I.a</vt:lpstr>
      <vt:lpstr>CP</vt:lpstr>
      <vt:lpstr>CNAE</vt:lpstr>
      <vt:lpstr>HOJA DATOS</vt:lpstr>
      <vt:lpstr>'ANEXO I.a'!Área_de_impresión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cp:lastPrinted>2023-05-12T14:15:16Z</cp:lastPrinted>
  <dcterms:created xsi:type="dcterms:W3CDTF">2023-01-10T09:41:44Z</dcterms:created>
  <dcterms:modified xsi:type="dcterms:W3CDTF">2023-07-11T10:21:55Z</dcterms:modified>
</cp:coreProperties>
</file>