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imioficheros03.imujer.age\DIE\InfoAyP\PRORROGAS A TRAMITAR EN 2025\BORRADORES\"/>
    </mc:Choice>
  </mc:AlternateContent>
  <xr:revisionPtr revIDLastSave="0" documentId="13_ncr:1_{69943A7B-A371-4D51-991C-3649ECC3C1A8}" xr6:coauthVersionLast="47" xr6:coauthVersionMax="47" xr10:uidLastSave="{00000000-0000-0000-0000-000000000000}"/>
  <workbookProtection workbookAlgorithmName="SHA-512" workbookHashValue="7mKYUXV4mqo6maT6+p3GizqkXmC8xxybv31g3JpNVo5PGA1ssnHUS3XwaPmJWFKGrphEPfQJ6shXz+369f7O8w==" workbookSaltValue="wQ7wBa0HJPT5SuLv5/0qcQ==" workbookSpinCount="100000" lockStructure="1"/>
  <bookViews>
    <workbookView xWindow="960" yWindow="945" windowWidth="27840" windowHeight="15255" xr2:uid="{00000000-000D-0000-FFFF-FFFF00000000}"/>
  </bookViews>
  <sheets>
    <sheet name="Ic" sheetId="1" r:id="rId1"/>
    <sheet name="HOJADATOS" sheetId="3" state="hidden" r:id="rId2"/>
  </sheets>
  <definedNames>
    <definedName name="_xlnm._FilterDatabase" localSheetId="0" hidden="1">Ic!#REF!</definedName>
    <definedName name="_xlnm.Print_Area" localSheetId="0">Ic!$A$1:$G$155</definedName>
    <definedName name="OLE_LINK4" localSheetId="0">Ic!$H$75</definedName>
    <definedName name="Texto42" localSheetId="0">Ic!#REF!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3" l="1"/>
  <c r="BP3" i="3"/>
  <c r="E38" i="1"/>
  <c r="FP3" i="3" l="1"/>
  <c r="JS3" i="3" l="1"/>
  <c r="JT3" i="3"/>
  <c r="JU3" i="3"/>
  <c r="JR3" i="3"/>
  <c r="JO3" i="3"/>
  <c r="JP3" i="3"/>
  <c r="JQ3" i="3"/>
  <c r="JN3" i="3"/>
  <c r="JK3" i="3"/>
  <c r="JL3" i="3"/>
  <c r="JM3" i="3"/>
  <c r="JJ3" i="3"/>
  <c r="JG3" i="3"/>
  <c r="JH3" i="3"/>
  <c r="JI3" i="3"/>
  <c r="JF3" i="3"/>
  <c r="JC3" i="3"/>
  <c r="JD3" i="3"/>
  <c r="JE3" i="3"/>
  <c r="JB3" i="3"/>
  <c r="IY3" i="3"/>
  <c r="IZ3" i="3"/>
  <c r="JA3" i="3"/>
  <c r="IX3" i="3"/>
  <c r="IU3" i="3"/>
  <c r="IV3" i="3"/>
  <c r="IW3" i="3"/>
  <c r="IT3" i="3"/>
  <c r="IQ3" i="3"/>
  <c r="IR3" i="3"/>
  <c r="IS3" i="3"/>
  <c r="IP3" i="3"/>
  <c r="IM3" i="3"/>
  <c r="IN3" i="3"/>
  <c r="IO3" i="3"/>
  <c r="IL3" i="3"/>
  <c r="II3" i="3"/>
  <c r="IJ3" i="3"/>
  <c r="IK3" i="3"/>
  <c r="IH3" i="3"/>
  <c r="IE3" i="3"/>
  <c r="IF3" i="3"/>
  <c r="IG3" i="3"/>
  <c r="ID3" i="3"/>
  <c r="IA3" i="3"/>
  <c r="IB3" i="3"/>
  <c r="IC3" i="3"/>
  <c r="HZ3" i="3"/>
  <c r="HW3" i="3"/>
  <c r="HX3" i="3"/>
  <c r="HY3" i="3"/>
  <c r="HV3" i="3"/>
  <c r="HS3" i="3"/>
  <c r="HT3" i="3"/>
  <c r="HU3" i="3"/>
  <c r="HR3" i="3"/>
  <c r="HO3" i="3"/>
  <c r="HP3" i="3"/>
  <c r="HQ3" i="3"/>
  <c r="HN3" i="3"/>
  <c r="HK3" i="3"/>
  <c r="HL3" i="3"/>
  <c r="HM3" i="3"/>
  <c r="HJ3" i="3"/>
  <c r="HG3" i="3"/>
  <c r="HH3" i="3"/>
  <c r="HI3" i="3"/>
  <c r="HF3" i="3"/>
  <c r="HC3" i="3"/>
  <c r="HD3" i="3"/>
  <c r="HE3" i="3"/>
  <c r="HB3" i="3"/>
  <c r="GY3" i="3"/>
  <c r="GZ3" i="3"/>
  <c r="HA3" i="3"/>
  <c r="GX3" i="3"/>
  <c r="GU3" i="3"/>
  <c r="GV3" i="3"/>
  <c r="GW3" i="3"/>
  <c r="GT3" i="3"/>
  <c r="GP3" i="3"/>
  <c r="GQ3" i="3"/>
  <c r="GR3" i="3"/>
  <c r="GO3" i="3"/>
  <c r="GL3" i="3"/>
  <c r="GM3" i="3"/>
  <c r="GN3" i="3"/>
  <c r="GK3" i="3"/>
  <c r="GH3" i="3"/>
  <c r="GI3" i="3"/>
  <c r="GJ3" i="3"/>
  <c r="GG3" i="3"/>
  <c r="GD3" i="3"/>
  <c r="GE3" i="3"/>
  <c r="GF3" i="3"/>
  <c r="GC3" i="3"/>
  <c r="FZ3" i="3"/>
  <c r="GA3" i="3"/>
  <c r="GB3" i="3"/>
  <c r="FY3" i="3"/>
  <c r="FV3" i="3"/>
  <c r="FW3" i="3"/>
  <c r="FX3" i="3"/>
  <c r="FU3" i="3"/>
  <c r="FR3" i="3"/>
  <c r="FS3" i="3"/>
  <c r="FT3" i="3"/>
  <c r="FQ3" i="3"/>
  <c r="FN3" i="3"/>
  <c r="FO3" i="3"/>
  <c r="FM3" i="3"/>
  <c r="FJ3" i="3"/>
  <c r="FK3" i="3"/>
  <c r="FL3" i="3"/>
  <c r="FI3" i="3"/>
  <c r="FF3" i="3"/>
  <c r="FG3" i="3"/>
  <c r="FH3" i="3"/>
  <c r="FE3" i="3"/>
  <c r="B3" i="3"/>
  <c r="D3" i="3"/>
  <c r="H95" i="1" l="1"/>
  <c r="G95" i="1"/>
  <c r="H83" i="1"/>
  <c r="G83" i="1"/>
  <c r="C115" i="1" l="1"/>
  <c r="C93" i="1"/>
  <c r="F3" i="3"/>
  <c r="A95" i="1" l="1"/>
  <c r="A92" i="1"/>
  <c r="A91" i="1"/>
  <c r="A83" i="1"/>
  <c r="DT3" i="3"/>
  <c r="KR3" i="3" l="1"/>
  <c r="KS3" i="3"/>
  <c r="KT3" i="3"/>
  <c r="KQ3" i="3"/>
  <c r="KN3" i="3"/>
  <c r="KO3" i="3"/>
  <c r="KP3" i="3"/>
  <c r="KM3" i="3"/>
  <c r="KK3" i="3"/>
  <c r="KL3" i="3"/>
  <c r="KI3" i="3"/>
  <c r="E3" i="3"/>
  <c r="F139" i="1"/>
  <c r="D139" i="1"/>
  <c r="F39" i="1"/>
  <c r="D39" i="1"/>
  <c r="KJ3" i="3"/>
  <c r="KG3" i="3"/>
  <c r="KF3" i="3"/>
  <c r="KE3" i="3"/>
  <c r="KD3" i="3"/>
  <c r="KB3" i="3"/>
  <c r="JZ3" i="3"/>
  <c r="JY3" i="3"/>
  <c r="JX3" i="3"/>
  <c r="JW3" i="3"/>
  <c r="FC3" i="3"/>
  <c r="FB3" i="3"/>
  <c r="FA3" i="3"/>
  <c r="EZ3" i="3"/>
  <c r="EY3" i="3"/>
  <c r="EX3" i="3"/>
  <c r="EW3" i="3"/>
  <c r="EV3" i="3"/>
  <c r="EU3" i="3"/>
  <c r="ET3" i="3"/>
  <c r="ES3" i="3"/>
  <c r="ER3" i="3"/>
  <c r="EQ3" i="3"/>
  <c r="EP3" i="3"/>
  <c r="EO3" i="3"/>
  <c r="EN3" i="3"/>
  <c r="EM3" i="3"/>
  <c r="EL3" i="3"/>
  <c r="EK3" i="3"/>
  <c r="EJ3" i="3"/>
  <c r="EI3" i="3"/>
  <c r="EH3" i="3"/>
  <c r="EG3" i="3"/>
  <c r="EF3" i="3"/>
  <c r="EE3" i="3"/>
  <c r="ED3" i="3"/>
  <c r="EC3" i="3"/>
  <c r="EB3" i="3"/>
  <c r="EA3" i="3"/>
  <c r="DZ3" i="3"/>
  <c r="DY3" i="3"/>
  <c r="DX3" i="3"/>
  <c r="DW3" i="3"/>
  <c r="DV3" i="3"/>
  <c r="DU3" i="3"/>
  <c r="DS3" i="3"/>
  <c r="DR3" i="3"/>
  <c r="DQ3" i="3"/>
  <c r="DP3" i="3"/>
  <c r="DO3" i="3"/>
  <c r="DN3" i="3"/>
  <c r="DM3" i="3"/>
  <c r="DL3" i="3"/>
  <c r="DK3" i="3"/>
  <c r="DJ3" i="3"/>
  <c r="DI3" i="3"/>
  <c r="DH3" i="3"/>
  <c r="DG3" i="3"/>
  <c r="DF3" i="3"/>
  <c r="DE3" i="3"/>
  <c r="DD3" i="3"/>
  <c r="DC3" i="3"/>
  <c r="DB3" i="3"/>
  <c r="DA3" i="3"/>
  <c r="CZ3" i="3"/>
  <c r="CY3" i="3"/>
  <c r="CX3" i="3"/>
  <c r="CW3" i="3"/>
  <c r="CV3" i="3"/>
  <c r="CU3" i="3"/>
  <c r="CT3" i="3"/>
  <c r="CS3" i="3"/>
  <c r="CR3" i="3"/>
  <c r="CQ3" i="3"/>
  <c r="CP3" i="3"/>
  <c r="CO3" i="3"/>
  <c r="CN3" i="3"/>
  <c r="CM3" i="3"/>
  <c r="CL3" i="3"/>
  <c r="CK3" i="3"/>
  <c r="CJ3" i="3"/>
  <c r="CI3" i="3"/>
  <c r="CH3" i="3"/>
  <c r="CG3" i="3"/>
  <c r="CF3" i="3"/>
  <c r="CE3" i="3"/>
  <c r="CD3" i="3"/>
  <c r="CC3" i="3"/>
  <c r="CB3" i="3"/>
  <c r="CA3" i="3"/>
  <c r="BZ3" i="3"/>
  <c r="BY3" i="3"/>
  <c r="BX3" i="3"/>
  <c r="BW3" i="3"/>
  <c r="BV3" i="3"/>
  <c r="BU3" i="3"/>
  <c r="BT3" i="3"/>
  <c r="BS3" i="3"/>
  <c r="BR3" i="3"/>
  <c r="BQ3" i="3"/>
  <c r="BO3" i="3"/>
  <c r="BN3" i="3"/>
  <c r="BM3" i="3"/>
  <c r="BL3" i="3"/>
  <c r="BK3" i="3"/>
  <c r="BJ3" i="3"/>
  <c r="BI3" i="3"/>
  <c r="BH3" i="3"/>
  <c r="BG3" i="3"/>
  <c r="BF3" i="3"/>
  <c r="BE3" i="3"/>
  <c r="BD3" i="3"/>
  <c r="BC3" i="3"/>
  <c r="BB3" i="3"/>
  <c r="BA3" i="3"/>
  <c r="AZ3" i="3"/>
  <c r="AY3" i="3"/>
  <c r="AX3" i="3"/>
  <c r="AW3" i="3"/>
  <c r="AV3" i="3"/>
  <c r="AU3" i="3"/>
  <c r="AT3" i="3"/>
  <c r="AS3" i="3"/>
  <c r="AR3" i="3"/>
  <c r="AQ3" i="3"/>
  <c r="AP3" i="3"/>
  <c r="AO3" i="3"/>
  <c r="AN3" i="3"/>
  <c r="AL3" i="3"/>
  <c r="AK3" i="3"/>
  <c r="AJ3" i="3"/>
  <c r="AI3" i="3"/>
  <c r="AH3" i="3"/>
  <c r="AG3" i="3"/>
  <c r="AF3" i="3"/>
  <c r="AE3" i="3"/>
  <c r="AD3" i="3"/>
  <c r="AC3" i="3"/>
  <c r="AB3" i="3"/>
  <c r="AA3" i="3"/>
  <c r="Z3" i="3"/>
  <c r="Y3" i="3"/>
  <c r="X3" i="3"/>
  <c r="W3" i="3"/>
  <c r="V3" i="3"/>
  <c r="U3" i="3"/>
  <c r="T3" i="3"/>
  <c r="S3" i="3"/>
  <c r="R3" i="3"/>
  <c r="Q3" i="3"/>
  <c r="P3" i="3"/>
  <c r="O3" i="3"/>
  <c r="N3" i="3"/>
  <c r="M3" i="3"/>
  <c r="L3" i="3"/>
  <c r="K3" i="3"/>
  <c r="J3" i="3"/>
  <c r="I3" i="3"/>
  <c r="H3" i="3"/>
  <c r="G3" i="3"/>
  <c r="A107" i="1"/>
  <c r="A108" i="1"/>
  <c r="A109" i="1"/>
  <c r="A110" i="1"/>
  <c r="A111" i="1"/>
  <c r="A112" i="1"/>
  <c r="A113" i="1"/>
  <c r="A114" i="1"/>
  <c r="A96" i="1"/>
  <c r="A97" i="1"/>
  <c r="A98" i="1"/>
  <c r="A99" i="1"/>
  <c r="A100" i="1"/>
  <c r="A101" i="1"/>
  <c r="A102" i="1"/>
  <c r="A103" i="1"/>
  <c r="A104" i="1"/>
  <c r="A105" i="1"/>
  <c r="A106" i="1"/>
  <c r="A86" i="1"/>
  <c r="A87" i="1"/>
  <c r="A88" i="1"/>
  <c r="A89" i="1"/>
  <c r="A90" i="1"/>
  <c r="D73" i="1"/>
  <c r="E73" i="1"/>
  <c r="F73" i="1"/>
  <c r="C73" i="1"/>
  <c r="C51" i="1"/>
  <c r="A84" i="1"/>
  <c r="A85" i="1"/>
  <c r="D51" i="1"/>
  <c r="E51" i="1"/>
  <c r="F51" i="1"/>
  <c r="D26" i="1"/>
  <c r="D30" i="1"/>
  <c r="E26" i="1"/>
  <c r="E30" i="1"/>
  <c r="F26" i="1"/>
  <c r="F30" i="1"/>
  <c r="C26" i="1"/>
  <c r="C30" i="1"/>
  <c r="D74" i="1" l="1"/>
  <c r="E74" i="1"/>
  <c r="F74" i="1"/>
  <c r="C33" i="1"/>
  <c r="D33" i="1"/>
  <c r="E33" i="1"/>
  <c r="C74" i="1"/>
  <c r="F33" i="1"/>
</calcChain>
</file>

<file path=xl/sharedStrings.xml><?xml version="1.0" encoding="utf-8"?>
<sst xmlns="http://schemas.openxmlformats.org/spreadsheetml/2006/main" count="424" uniqueCount="378">
  <si>
    <t>Nombre o razón social:</t>
  </si>
  <si>
    <t xml:space="preserve"> INFORMACIÓN SOBRE LA PLANTILLA </t>
  </si>
  <si>
    <t>2.A.- PERSONAL POR TIPO DE CONTRATO Y JORNADA</t>
  </si>
  <si>
    <t>Situación actual</t>
  </si>
  <si>
    <t xml:space="preserve">Fecha: </t>
  </si>
  <si>
    <t>Situación de partida</t>
  </si>
  <si>
    <t>Jornada</t>
  </si>
  <si>
    <t>Contrato</t>
  </si>
  <si>
    <t>Nº mujeres</t>
  </si>
  <si>
    <t>Nº hombres</t>
  </si>
  <si>
    <t>Completa</t>
  </si>
  <si>
    <t>Indefinido</t>
  </si>
  <si>
    <t>Fijo discontinuo</t>
  </si>
  <si>
    <t>Temporal</t>
  </si>
  <si>
    <t>Subtotal Jornada completa</t>
  </si>
  <si>
    <t>Parcial</t>
  </si>
  <si>
    <t>Subtotal Jornada parcial</t>
  </si>
  <si>
    <t>TOTAL PLANTILLA</t>
  </si>
  <si>
    <t>La tabla proporciona espacio para 10 cargos de responsabilidad y 20 para el resto de puestos (en caso de haber más puestos diferentes, se recomienda agrupar aquéllos similares, siempre que ello no invisibilice diferencias por sexo).</t>
  </si>
  <si>
    <t>Subtotal otros puestos de trabajo</t>
  </si>
  <si>
    <t>Mujeres</t>
  </si>
  <si>
    <t>Hombres</t>
  </si>
  <si>
    <t>Cargos de responsabilidad</t>
  </si>
  <si>
    <t xml:space="preserve">Otros puestos de trabajo </t>
  </si>
  <si>
    <t>2.E.- MUJERES VÍCTIMAS DE VIOLENCIA DE GÉNERO</t>
  </si>
  <si>
    <t>2.F.- PERSONAS CON DISCAPACIDAD EN LA PLANTILLA</t>
  </si>
  <si>
    <t>Trabajadores/as autónomo/as dependientes</t>
  </si>
  <si>
    <t>Nº de trabajadoras actuales que tengan acreditada la condición de víctima de violencia de género o doméstica</t>
  </si>
  <si>
    <t>Trabajadores/as de Empresas de Trabajo Temporal (E.T.T.)</t>
  </si>
  <si>
    <t>Indique el nº de personas con discapacidad reconocida legalmente en la fecha actual</t>
  </si>
  <si>
    <t>…</t>
  </si>
  <si>
    <t>Puesto 1</t>
  </si>
  <si>
    <t>Puesto 2</t>
  </si>
  <si>
    <t>Puesto 3</t>
  </si>
  <si>
    <r>
      <t>TOTAL PLANTILLA</t>
    </r>
    <r>
      <rPr>
        <sz val="8"/>
        <rFont val="Arial"/>
        <family val="2"/>
      </rPr>
      <t xml:space="preserve">
</t>
    </r>
    <r>
      <rPr>
        <sz val="7"/>
        <rFont val="Arial"/>
        <family val="2"/>
      </rPr>
      <t>Celdas en color rojo si los valores no coinciden con los de la Tabla 2.A</t>
    </r>
  </si>
  <si>
    <t>2.B</t>
  </si>
  <si>
    <t>2.C.</t>
  </si>
  <si>
    <t>2.D</t>
  </si>
  <si>
    <t>2.E</t>
  </si>
  <si>
    <t>2.F</t>
  </si>
  <si>
    <t>C13</t>
  </si>
  <si>
    <t>D21</t>
  </si>
  <si>
    <t>F21</t>
  </si>
  <si>
    <t>C23</t>
  </si>
  <si>
    <t>D23</t>
  </si>
  <si>
    <t>E23</t>
  </si>
  <si>
    <t>F23</t>
  </si>
  <si>
    <t>C24</t>
  </si>
  <si>
    <t>D24</t>
  </si>
  <si>
    <t>E24</t>
  </si>
  <si>
    <t>F24</t>
  </si>
  <si>
    <t>C25</t>
  </si>
  <si>
    <t>D25</t>
  </si>
  <si>
    <t>E25</t>
  </si>
  <si>
    <t>F25</t>
  </si>
  <si>
    <t>C27</t>
  </si>
  <si>
    <t>D27</t>
  </si>
  <si>
    <t>E27</t>
  </si>
  <si>
    <t>F27</t>
  </si>
  <si>
    <t>C28</t>
  </si>
  <si>
    <t>D28</t>
  </si>
  <si>
    <t>E28</t>
  </si>
  <si>
    <t>F28</t>
  </si>
  <si>
    <t>C29</t>
  </si>
  <si>
    <t>D29</t>
  </si>
  <si>
    <t>E29</t>
  </si>
  <si>
    <t>F29</t>
  </si>
  <si>
    <t>C31</t>
  </si>
  <si>
    <t>D31</t>
  </si>
  <si>
    <t>E31</t>
  </si>
  <si>
    <t>F31</t>
  </si>
  <si>
    <t>C32</t>
  </si>
  <si>
    <t>D32</t>
  </si>
  <si>
    <t>E32</t>
  </si>
  <si>
    <t>F32</t>
  </si>
  <si>
    <t>C41</t>
  </si>
  <si>
    <t>D41</t>
  </si>
  <si>
    <t>E41</t>
  </si>
  <si>
    <t>F41</t>
  </si>
  <si>
    <t>C42</t>
  </si>
  <si>
    <t>D42</t>
  </si>
  <si>
    <t>E42</t>
  </si>
  <si>
    <t>F42</t>
  </si>
  <si>
    <t>C43</t>
  </si>
  <si>
    <t>D43</t>
  </si>
  <si>
    <t>E43</t>
  </si>
  <si>
    <t>F43</t>
  </si>
  <si>
    <t>C44</t>
  </si>
  <si>
    <t>D44</t>
  </si>
  <si>
    <t>E44</t>
  </si>
  <si>
    <t>F44</t>
  </si>
  <si>
    <t>C45</t>
  </si>
  <si>
    <t>D45</t>
  </si>
  <si>
    <t>E45</t>
  </si>
  <si>
    <t>F45</t>
  </si>
  <si>
    <t>C46</t>
  </si>
  <si>
    <t>D46</t>
  </si>
  <si>
    <t>E46</t>
  </si>
  <si>
    <t>F46</t>
  </si>
  <si>
    <t>C47</t>
  </si>
  <si>
    <t>D47</t>
  </si>
  <si>
    <t>E47</t>
  </si>
  <si>
    <t>F47</t>
  </si>
  <si>
    <t>C48</t>
  </si>
  <si>
    <t>D48</t>
  </si>
  <si>
    <t>E48</t>
  </si>
  <si>
    <t>F48</t>
  </si>
  <si>
    <t>C49</t>
  </si>
  <si>
    <t>D49</t>
  </si>
  <si>
    <t>E49</t>
  </si>
  <si>
    <t>F49</t>
  </si>
  <si>
    <t>C50</t>
  </si>
  <si>
    <t>D50</t>
  </si>
  <si>
    <t>E50</t>
  </si>
  <si>
    <t>F50</t>
  </si>
  <si>
    <t>C53</t>
  </si>
  <si>
    <t>D53</t>
  </si>
  <si>
    <t>E53</t>
  </si>
  <si>
    <t>F53</t>
  </si>
  <si>
    <t>C54</t>
  </si>
  <si>
    <t>D54</t>
  </si>
  <si>
    <t>E54</t>
  </si>
  <si>
    <t>F54</t>
  </si>
  <si>
    <t>C55</t>
  </si>
  <si>
    <t>D55</t>
  </si>
  <si>
    <t>E55</t>
  </si>
  <si>
    <t>F55</t>
  </si>
  <si>
    <t>C56</t>
  </si>
  <si>
    <t>D56</t>
  </si>
  <si>
    <t>E56</t>
  </si>
  <si>
    <t>F56</t>
  </si>
  <si>
    <t>C57</t>
  </si>
  <si>
    <t>D57</t>
  </si>
  <si>
    <t>E57</t>
  </si>
  <si>
    <t>F57</t>
  </si>
  <si>
    <t>C58</t>
  </si>
  <si>
    <t>D58</t>
  </si>
  <si>
    <t>E58</t>
  </si>
  <si>
    <t>F58</t>
  </si>
  <si>
    <t>C59</t>
  </si>
  <si>
    <t>D59</t>
  </si>
  <si>
    <t>E59</t>
  </si>
  <si>
    <t>F59</t>
  </si>
  <si>
    <t>C60</t>
  </si>
  <si>
    <t>D60</t>
  </si>
  <si>
    <t>E60</t>
  </si>
  <si>
    <t>F60</t>
  </si>
  <si>
    <t>C61</t>
  </si>
  <si>
    <t>D61</t>
  </si>
  <si>
    <t>E61</t>
  </si>
  <si>
    <t>F61</t>
  </si>
  <si>
    <t>C62</t>
  </si>
  <si>
    <t>D62</t>
  </si>
  <si>
    <t>E62</t>
  </si>
  <si>
    <t>F62</t>
  </si>
  <si>
    <t>C63</t>
  </si>
  <si>
    <t>D63</t>
  </si>
  <si>
    <t>E63</t>
  </si>
  <si>
    <t>F63</t>
  </si>
  <si>
    <t>C64</t>
  </si>
  <si>
    <t>D64</t>
  </si>
  <si>
    <t>E64</t>
  </si>
  <si>
    <t>F64</t>
  </si>
  <si>
    <t>C65</t>
  </si>
  <si>
    <t>D65</t>
  </si>
  <si>
    <t>E65</t>
  </si>
  <si>
    <t>F65</t>
  </si>
  <si>
    <t>C66</t>
  </si>
  <si>
    <t>D66</t>
  </si>
  <si>
    <t>E66</t>
  </si>
  <si>
    <t>F66</t>
  </si>
  <si>
    <t>C67</t>
  </si>
  <si>
    <t>D67</t>
  </si>
  <si>
    <t>E67</t>
  </si>
  <si>
    <t>F67</t>
  </si>
  <si>
    <t>C68</t>
  </si>
  <si>
    <t>D68</t>
  </si>
  <si>
    <t>E68</t>
  </si>
  <si>
    <t>F68</t>
  </si>
  <si>
    <t>C69</t>
  </si>
  <si>
    <t>D69</t>
  </si>
  <si>
    <t>E69</t>
  </si>
  <si>
    <t>F69</t>
  </si>
  <si>
    <t>C70</t>
  </si>
  <si>
    <t>D70</t>
  </si>
  <si>
    <t>E70</t>
  </si>
  <si>
    <t>F70</t>
  </si>
  <si>
    <t>C71</t>
  </si>
  <si>
    <t>D71</t>
  </si>
  <si>
    <t>E71</t>
  </si>
  <si>
    <t>F71</t>
  </si>
  <si>
    <t>C72</t>
  </si>
  <si>
    <t>D72</t>
  </si>
  <si>
    <t>E72</t>
  </si>
  <si>
    <t>F72</t>
  </si>
  <si>
    <t>C83</t>
  </si>
  <si>
    <t>D83</t>
  </si>
  <si>
    <t>C84</t>
  </si>
  <si>
    <t>D84</t>
  </si>
  <si>
    <t>C85</t>
  </si>
  <si>
    <t>D85</t>
  </si>
  <si>
    <t>C86</t>
  </si>
  <si>
    <t>D86</t>
  </si>
  <si>
    <t>C87</t>
  </si>
  <si>
    <t>D87</t>
  </si>
  <si>
    <t>C88</t>
  </si>
  <si>
    <t>D88</t>
  </si>
  <si>
    <t>C89</t>
  </si>
  <si>
    <t>D89</t>
  </si>
  <si>
    <t>C90</t>
  </si>
  <si>
    <t>D90</t>
  </si>
  <si>
    <t>C91</t>
  </si>
  <si>
    <t>D91</t>
  </si>
  <si>
    <t>C95</t>
  </si>
  <si>
    <t>D95</t>
  </si>
  <si>
    <t>C96</t>
  </si>
  <si>
    <t>D96</t>
  </si>
  <si>
    <t>C97</t>
  </si>
  <si>
    <t>D97</t>
  </si>
  <si>
    <t>C98</t>
  </si>
  <si>
    <t>D98</t>
  </si>
  <si>
    <t>C99</t>
  </si>
  <si>
    <t>D99</t>
  </si>
  <si>
    <t>C100</t>
  </si>
  <si>
    <t>D100</t>
  </si>
  <si>
    <t>C101</t>
  </si>
  <si>
    <t>D101</t>
  </si>
  <si>
    <t>C102</t>
  </si>
  <si>
    <t>D102</t>
  </si>
  <si>
    <t>C103</t>
  </si>
  <si>
    <t>D103</t>
  </si>
  <si>
    <t>C104</t>
  </si>
  <si>
    <t>D104</t>
  </si>
  <si>
    <t>C105</t>
  </si>
  <si>
    <t>D105</t>
  </si>
  <si>
    <t>C106</t>
  </si>
  <si>
    <t>D106</t>
  </si>
  <si>
    <t>C107</t>
  </si>
  <si>
    <t>D107</t>
  </si>
  <si>
    <t>C108</t>
  </si>
  <si>
    <t>D108</t>
  </si>
  <si>
    <t>C109</t>
  </si>
  <si>
    <t>D109</t>
  </si>
  <si>
    <t>C110</t>
  </si>
  <si>
    <t>D110</t>
  </si>
  <si>
    <t>C111</t>
  </si>
  <si>
    <t>D111</t>
  </si>
  <si>
    <t>C112</t>
  </si>
  <si>
    <t>D112</t>
  </si>
  <si>
    <r>
      <t xml:space="preserve">Otros puestos de trabajo </t>
    </r>
    <r>
      <rPr>
        <sz val="7"/>
        <rFont val="Arial"/>
        <family val="2"/>
      </rPr>
      <t>(modificar para que coincidan con la tipología de puestos de la entidad)</t>
    </r>
  </si>
  <si>
    <t>2G</t>
  </si>
  <si>
    <t>DATOS DEL TOTAL DE LA ENTIDAD</t>
  </si>
  <si>
    <t>Comité de Dirección</t>
  </si>
  <si>
    <t xml:space="preserve">2.C.- POLÍTICA RETRIBUTIVA </t>
  </si>
  <si>
    <t>1.- DATOS DE LA ENTIDAD SOLICITANTE:</t>
  </si>
  <si>
    <t>ANEXO I.c</t>
  </si>
  <si>
    <t>2.B.- PERSONAL POR NIVELES DE RESPONSABILIDAD O GRUPOS PROFESIONALES</t>
  </si>
  <si>
    <t>Brecha salarial media resultante</t>
  </si>
  <si>
    <t>En</t>
  </si>
  <si>
    <t>a</t>
  </si>
  <si>
    <t>FIRMA DEL/LA REPRESENTANTE LEGAL</t>
  </si>
  <si>
    <t>C123</t>
  </si>
  <si>
    <t>D123</t>
  </si>
  <si>
    <t>F128</t>
  </si>
  <si>
    <t>C133</t>
  </si>
  <si>
    <t>D133</t>
  </si>
  <si>
    <t>C134</t>
  </si>
  <si>
    <t>D134</t>
  </si>
  <si>
    <t>C141</t>
  </si>
  <si>
    <t>D141</t>
  </si>
  <si>
    <t>C142</t>
  </si>
  <si>
    <t>D142</t>
  </si>
  <si>
    <t xml:space="preserve">2.G.- COMPOSICIÓN DEL CONSEJO DE ADMINISTRACIÓN, PATRONATO U ÓRGANO EQUIVALENTE DE GOBIERNO Y DEL COMITÉ DE DIRECCIÓN </t>
  </si>
  <si>
    <t>El tratamiento de los datos suministrados por las entidades solicitantes es absolutamente confidencial, está protegido y no automatizado y exclusivamente se utiliza para la evaluación de las solicitudes de prórroga del distintivo "Igualdad en la Empresa", no siendo nunca cedido a terceras personas.</t>
  </si>
  <si>
    <r>
      <t xml:space="preserve">Puestos de responsabilidad </t>
    </r>
    <r>
      <rPr>
        <sz val="7"/>
        <rFont val="Arial"/>
        <family val="2"/>
      </rPr>
      <t>(modificar para que coincidan con la estructura de la entidad; ordenar de mayor a menor responsabilidad)</t>
    </r>
  </si>
  <si>
    <t>Subtotal puestos de responsabilidad</t>
  </si>
  <si>
    <t>Puestos de responsabilidad (deben coincidir con los de la tabla 2.B)</t>
  </si>
  <si>
    <t>Otros puestos de trabajo (deben coincidir con los de la tabla 2.B)</t>
  </si>
  <si>
    <t>Consejo de Administración</t>
  </si>
  <si>
    <t>Patronato u Órgano de Gobierno</t>
  </si>
  <si>
    <t>C113</t>
  </si>
  <si>
    <t>D113</t>
  </si>
  <si>
    <t>C124</t>
  </si>
  <si>
    <t>D124</t>
  </si>
  <si>
    <t>E142</t>
  </si>
  <si>
    <t>F142</t>
  </si>
  <si>
    <t>E141</t>
  </si>
  <si>
    <t>F141</t>
  </si>
  <si>
    <t>C143</t>
  </si>
  <si>
    <t>D143</t>
  </si>
  <si>
    <t>E143</t>
  </si>
  <si>
    <t>F143</t>
  </si>
  <si>
    <t>Convocatoria en la que obtuvo el distintivo</t>
  </si>
  <si>
    <t>Año en el que presentó la anterior solicitud de prórroga (en su caso)</t>
  </si>
  <si>
    <t>(Puede firmarse electrónicamente)</t>
  </si>
  <si>
    <t>Si las brechas salariales medias resultantes fuesen elevadas y con el fin de aclararlas, en todo o en parte, puede aportar las explicaciones oportunas: antigüedad de parte de la plantilla/puestos concretos, jornadas parciales, contratos temporales, reducciones de jornada, etc.</t>
  </si>
  <si>
    <t>Nº</t>
  </si>
  <si>
    <t xml:space="preserve">Su resultado será comparado, con la mayor desagregación disponible, con los datos publicados más recientes en la Encuesta de Estructura Salarial del INE, en términos de diferencias entre la ganancia media anual de mujeres y hombres. </t>
  </si>
  <si>
    <t>Los dos indicadores de brecha salarial se calculan con los datos introducidos de TOTAL SALARIO EQUIPARADO PROMEDIO, ponderados por el número de personas que hay en cada puesto.</t>
  </si>
  <si>
    <t xml:space="preserve">Indique el nº de personas que conforman el Consejo de Administración (u órgano equivalente), Patronato u Órgano de Gobierno y el Comité de Dirección de su entidad, en el caso de la existencia de los mismos  </t>
  </si>
  <si>
    <t xml:space="preserve">Nº Expte. </t>
  </si>
  <si>
    <t>E83</t>
  </si>
  <si>
    <t>F83</t>
  </si>
  <si>
    <t>E84</t>
  </si>
  <si>
    <t>F84</t>
  </si>
  <si>
    <t>E85</t>
  </si>
  <si>
    <t>F85</t>
  </si>
  <si>
    <t>E86</t>
  </si>
  <si>
    <t>F86</t>
  </si>
  <si>
    <t>E87</t>
  </si>
  <si>
    <t>F87</t>
  </si>
  <si>
    <t>E88</t>
  </si>
  <si>
    <t>F88</t>
  </si>
  <si>
    <t>E89</t>
  </si>
  <si>
    <t>F89</t>
  </si>
  <si>
    <t>E90</t>
  </si>
  <si>
    <t>F90</t>
  </si>
  <si>
    <t>E91</t>
  </si>
  <si>
    <t>F91</t>
  </si>
  <si>
    <t>C92</t>
  </si>
  <si>
    <t>D92</t>
  </si>
  <si>
    <t>E92</t>
  </si>
  <si>
    <t>F92</t>
  </si>
  <si>
    <t>E95</t>
  </si>
  <si>
    <t>F95</t>
  </si>
  <si>
    <t>E96</t>
  </si>
  <si>
    <t>F96</t>
  </si>
  <si>
    <t>E97</t>
  </si>
  <si>
    <t>F97</t>
  </si>
  <si>
    <t>E98</t>
  </si>
  <si>
    <t>F98</t>
  </si>
  <si>
    <t>E99</t>
  </si>
  <si>
    <t>F99</t>
  </si>
  <si>
    <t>E100</t>
  </si>
  <si>
    <t>F100</t>
  </si>
  <si>
    <t>E101</t>
  </si>
  <si>
    <t>F101</t>
  </si>
  <si>
    <t>E102</t>
  </si>
  <si>
    <t>F102</t>
  </si>
  <si>
    <t>E103</t>
  </si>
  <si>
    <t>F103</t>
  </si>
  <si>
    <t>E104</t>
  </si>
  <si>
    <t>F104</t>
  </si>
  <si>
    <t>E105</t>
  </si>
  <si>
    <t>F105</t>
  </si>
  <si>
    <t>E106</t>
  </si>
  <si>
    <t>F106</t>
  </si>
  <si>
    <t>E107</t>
  </si>
  <si>
    <t>F107</t>
  </si>
  <si>
    <t>E108</t>
  </si>
  <si>
    <t>F108</t>
  </si>
  <si>
    <t>E109</t>
  </si>
  <si>
    <t>F109</t>
  </si>
  <si>
    <t>E110</t>
  </si>
  <si>
    <t>F110</t>
  </si>
  <si>
    <t>E111</t>
  </si>
  <si>
    <t>F111</t>
  </si>
  <si>
    <t>E112</t>
  </si>
  <si>
    <t>F112</t>
  </si>
  <si>
    <t>E113</t>
  </si>
  <si>
    <t>F113</t>
  </si>
  <si>
    <t>C114</t>
  </si>
  <si>
    <t>D114</t>
  </si>
  <si>
    <t>E114</t>
  </si>
  <si>
    <t>F114</t>
  </si>
  <si>
    <t>Situación de partida (datos presentados como "situación actual" en la solicitud de la 2ª prórroga)</t>
  </si>
  <si>
    <t>Año en el que presentó la anterior solicitud de prórroga</t>
  </si>
  <si>
    <t>2.- INFORMACIÓN SOBRE LA PLANTILLA</t>
  </si>
  <si>
    <t xml:space="preserve"> </t>
  </si>
  <si>
    <t xml:space="preserve">La presente solicitud conlleva la autorización del/la solicitante para que los datos personales, contenidos en ella, puedan ser tratados automatizadamente para fines de evaluación, seguimiento y control del Instituto de las Mujeres O. A. de la Secretaría de Estado de Igualdad y para la Erradicación de la Violencia contra las Mujeres del Ministerio de Igualdad. Su cesión tan solo se haría efectiva como cumplimiento de una norma legal. </t>
  </si>
  <si>
    <t xml:space="preserve">En cumplimiento del Reglamento (UE) 2016/679 del Parlamento Europeo y del Consejo de 27 de abril de 2016, relativo a la protección de datos de las personas físicas en lo que respecta al tratamiento de datos personales (RGPD), la Ley Orgánica  3/2018, de 5 de diciembre, de Protección de Datos Personales y de Garantía de los Derechos Digitales (LOPDGDD) y la normativa complementaria , le informamos de que sus datos forman parte de un fichero cuyo responsable es el Instituto de las Mujeres O. A.. Su finalidad es la comunicación con las empresas de la Red DIE en cumplimiento de una misión realizada en interés público. La entidad puede acceder, rectificar y suprimir los datos, así como otros derechos, pudiendo consultar información adicional y detallada sobre protección de datos en  www.igualdad.gob.es y www.inmujeres.gob.es </t>
  </si>
  <si>
    <t>La persona abajo firmante, como representante legal, CERTIFICA que los datos y documentación que acompañan a la presente solicitud de prórroga del distintivo "Igualdad en la Empresa" se ajustan a la realidad y han sido elaborados para respaldar dicha solicitud.</t>
  </si>
  <si>
    <r>
      <t>SOLICITUD 3ª PRÓRROGA DE CONCESIÓN DEL DISTINTIVO “</t>
    </r>
    <r>
      <rPr>
        <b/>
        <i/>
        <sz val="9"/>
        <rFont val="Arial"/>
        <family val="2"/>
      </rPr>
      <t>IGUALDAD EN LA EMPRESA</t>
    </r>
    <r>
      <rPr>
        <b/>
        <sz val="9"/>
        <rFont val="Arial"/>
        <family val="2"/>
      </rPr>
      <t>” 2014</t>
    </r>
  </si>
  <si>
    <t>TOTAL SALARIO EQUIPARADO PROMEDIO del Registro Retributivo de 2024</t>
  </si>
  <si>
    <r>
      <rPr>
        <b/>
        <i/>
        <sz val="10"/>
        <rFont val="Arial"/>
        <family val="2"/>
      </rPr>
      <t xml:space="preserve">MUY IMPORTANTE: </t>
    </r>
    <r>
      <rPr>
        <sz val="10"/>
        <rFont val="Arial"/>
        <family val="2"/>
      </rPr>
      <t xml:space="preserve">
• Una vez cumplimentado, este documento deberá ser entregado en formato Excel y en Pdf firmado.
• Los datos se referirán al total de la entidad. En el caso de disponer de diferentes centros de trabajo, el dato reflejado debe referirse al conjunto de todos ellos.
• Cumplimente únicamente las celdas que aparecen en blanco y recuadradas (el resto están bloqueadas). Las celdas en gris se cumplimentan de forma automática.
• En los campos en los que el valor sea 0, por favor escríbalo.
• La información sobre la plantilla se referirá a la "Situación actual" (presentar la información más reciente disponible, nunca anterior al 31/12/2024) y a la "Situación de partida" que corresponde a la situación actual de la solicitud de prórroga anterior, presentada en 2022 (se ha considerado 1/01/2022). Ambos datos se solicitan para analizar la situación de la entidad en materia de igualdad entre mujeres y hombres y, sobre todo, de su evolución. 
• La información solicitada debe coincidir con la que obre en poder de la Seguridad Social (TC2 y otros documentos de afiliación), y que deberá estar disponible para el equipo técnico del Instituto de las Mujeres O. A. a lo largo de todo el proceso de valoración de la solicitud de prórroga.
• La información sobre la política retributiva (Tabla 2.C.) se referirá a la del Registro Retributivo de 2024.
• En el propio documento se ofrecen indicaciones precisas para su cumplimentación.</t>
    </r>
  </si>
  <si>
    <t>RETRIBUCIONES ANUALES TOTALES (MEDIAS POR PUESTO) EN 2024
(Euros)</t>
  </si>
  <si>
    <t>Cumplimentar, para cada puesto antes indicado y sexo, las columnas del Registro Retributivo de 2024 (consulte la Herramienta de Registro Retributivo publicada en www.igualdadenlaempresa.es/asesoramiento/herramientas-igualdad/home.htm): 
- Nº (número de personas trabajadoras desagregadas por sexo), y 
- TOTAL SALARIO EQUIPARADO PROMEDIO.
Los cargos y puestos aquí reseñados, deben coincidir exactamente con los de la Tabla 2B (Personal por niveles de responsabilidad o grupos profesionales).</t>
  </si>
  <si>
    <r>
      <t>2.D.- INCORPORACIÓN, DESDE EL 1 DE ENERO DE 2022, DE PERSONAS DE 45 AÑOS Y MÁS, QUE EN LA ACTUALIDAD CONTINÚEN FORMANDO PARTE DE LA PLANTILLA</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</si>
</sst>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dd\-mm\-yy;@"/>
    <numFmt numFmtId="166" formatCode="0.0%"/>
    <numFmt numFmtId="167" formatCode="yyyy"/>
    <numFmt numFmtId="168" formatCode="0_ ;\-0\ "/>
    <numFmt numFmtId="169" formatCode="#,##0.00\ &quot;€&quot;"/>
  </numFmts>
  <fonts count="17" x14ac:knownFonts="1">
    <font>
      <sz val="10"/>
      <name val="Arial"/>
    </font>
    <font>
      <sz val="10"/>
      <name val="Arial"/>
      <family val="2"/>
    </font>
    <font>
      <sz val="11"/>
      <name val="Times New Roman"/>
      <family val="1"/>
    </font>
    <font>
      <b/>
      <sz val="10"/>
      <name val="Arial"/>
      <family val="2"/>
    </font>
    <font>
      <b/>
      <sz val="9"/>
      <name val="Arial"/>
      <family val="2"/>
    </font>
    <font>
      <sz val="8"/>
      <name val="Arial"/>
      <family val="2"/>
    </font>
    <font>
      <sz val="8"/>
      <name val="Arial"/>
      <family val="2"/>
    </font>
    <font>
      <b/>
      <sz val="8"/>
      <name val="Arial"/>
      <family val="2"/>
    </font>
    <font>
      <sz val="10"/>
      <name val="Arial"/>
      <family val="2"/>
    </font>
    <font>
      <sz val="7"/>
      <name val="Arial"/>
      <family val="2"/>
    </font>
    <font>
      <sz val="9"/>
      <name val="Arial"/>
      <family val="2"/>
    </font>
    <font>
      <i/>
      <sz val="8"/>
      <name val="Arial"/>
      <family val="2"/>
    </font>
    <font>
      <sz val="10"/>
      <name val="Arial"/>
      <family val="2"/>
    </font>
    <font>
      <b/>
      <i/>
      <sz val="10"/>
      <name val="Arial"/>
      <family val="2"/>
    </font>
    <font>
      <b/>
      <i/>
      <sz val="9"/>
      <name val="Arial"/>
      <family val="2"/>
    </font>
    <font>
      <sz val="8"/>
      <name val="Arial Narrow"/>
      <family val="2"/>
    </font>
    <font>
      <b/>
      <sz val="36"/>
      <color rgb="FFC0000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0000"/>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164" fontId="1" fillId="0" borderId="0" applyFont="0" applyFill="0" applyBorder="0" applyAlignment="0" applyProtection="0"/>
    <xf numFmtId="0" fontId="8" fillId="0" borderId="0"/>
    <xf numFmtId="9" fontId="1" fillId="0" borderId="0" applyFont="0" applyFill="0" applyBorder="0" applyAlignment="0" applyProtection="0"/>
  </cellStyleXfs>
  <cellXfs count="105">
    <xf numFmtId="0" fontId="0" fillId="0" borderId="0" xfId="0"/>
    <xf numFmtId="3" fontId="5" fillId="0" borderId="1" xfId="0" applyNumberFormat="1" applyFont="1" applyBorder="1" applyAlignment="1" applyProtection="1">
      <alignment horizontal="center" vertical="center" wrapText="1"/>
      <protection locked="0"/>
    </xf>
    <xf numFmtId="0" fontId="2" fillId="0" borderId="0" xfId="0" applyFont="1" applyAlignment="1">
      <alignment horizontal="justify" vertical="center"/>
    </xf>
    <xf numFmtId="0" fontId="0" fillId="0" borderId="0" xfId="0" applyAlignment="1">
      <alignment vertical="center"/>
    </xf>
    <xf numFmtId="0" fontId="7"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7" fillId="2" borderId="1" xfId="0" applyFont="1" applyFill="1" applyBorder="1" applyAlignment="1">
      <alignment horizontal="center" wrapText="1"/>
    </xf>
    <xf numFmtId="0" fontId="10" fillId="0" borderId="0" xfId="0" applyFont="1" applyAlignment="1">
      <alignment vertical="center"/>
    </xf>
    <xf numFmtId="0" fontId="7" fillId="2" borderId="2" xfId="0" applyFont="1" applyFill="1" applyBorder="1" applyAlignment="1">
      <alignment horizontal="right" vertical="center" wrapText="1"/>
    </xf>
    <xf numFmtId="3" fontId="7" fillId="2" borderId="1" xfId="0" applyNumberFormat="1" applyFont="1" applyFill="1" applyBorder="1" applyAlignment="1">
      <alignment horizontal="center" vertical="center" wrapText="1"/>
    </xf>
    <xf numFmtId="0" fontId="7" fillId="0" borderId="0" xfId="0" applyFont="1" applyAlignment="1">
      <alignment vertical="center"/>
    </xf>
    <xf numFmtId="0" fontId="5" fillId="0" borderId="0" xfId="0" applyFont="1" applyAlignment="1">
      <alignment vertical="center"/>
    </xf>
    <xf numFmtId="2" fontId="5" fillId="0" borderId="0" xfId="0" applyNumberFormat="1" applyFont="1" applyAlignment="1">
      <alignment horizontal="center" vertical="center"/>
    </xf>
    <xf numFmtId="0" fontId="5" fillId="2" borderId="4" xfId="3" applyFont="1" applyFill="1" applyBorder="1" applyAlignment="1">
      <alignment horizontal="left" vertical="center" wrapText="1"/>
    </xf>
    <xf numFmtId="0" fontId="5" fillId="2" borderId="4" xfId="3" applyFont="1" applyFill="1" applyBorder="1" applyAlignment="1">
      <alignment horizontal="right" vertical="center" wrapText="1"/>
    </xf>
    <xf numFmtId="0" fontId="7" fillId="2" borderId="1" xfId="3" applyFont="1" applyFill="1" applyBorder="1" applyAlignment="1">
      <alignment horizontal="center" vertical="center" wrapText="1"/>
    </xf>
    <xf numFmtId="0" fontId="8" fillId="0" borderId="0" xfId="3" applyAlignment="1">
      <alignment vertical="center"/>
    </xf>
    <xf numFmtId="0" fontId="5" fillId="0" borderId="0" xfId="3" applyFont="1" applyAlignment="1">
      <alignment vertical="center"/>
    </xf>
    <xf numFmtId="2" fontId="5" fillId="0" borderId="0" xfId="3" applyNumberFormat="1" applyFont="1" applyAlignment="1">
      <alignment horizontal="center" vertical="center"/>
    </xf>
    <xf numFmtId="0" fontId="8" fillId="2" borderId="0" xfId="3" applyFill="1" applyAlignment="1">
      <alignment vertical="center"/>
    </xf>
    <xf numFmtId="0" fontId="5" fillId="0" borderId="4" xfId="3" applyFont="1" applyBorder="1" applyAlignment="1" applyProtection="1">
      <alignment vertical="center"/>
      <protection locked="0"/>
    </xf>
    <xf numFmtId="14" fontId="5" fillId="0" borderId="4" xfId="3" applyNumberFormat="1" applyFont="1" applyBorder="1" applyAlignment="1" applyProtection="1">
      <alignment vertical="center"/>
      <protection locked="0"/>
    </xf>
    <xf numFmtId="1" fontId="5" fillId="0" borderId="4" xfId="3" applyNumberFormat="1" applyFont="1" applyBorder="1" applyAlignment="1" applyProtection="1">
      <alignment horizontal="center" vertical="center"/>
      <protection locked="0"/>
    </xf>
    <xf numFmtId="0" fontId="8" fillId="0" borderId="0" xfId="3" applyAlignment="1" applyProtection="1">
      <alignment vertical="center"/>
      <protection locked="0"/>
    </xf>
    <xf numFmtId="0" fontId="11" fillId="0" borderId="0" xfId="0" applyFont="1" applyAlignment="1">
      <alignment vertical="center"/>
    </xf>
    <xf numFmtId="0" fontId="4" fillId="0" borderId="0" xfId="0" applyFont="1"/>
    <xf numFmtId="0" fontId="8" fillId="0" borderId="0" xfId="0" applyFont="1" applyAlignment="1">
      <alignment vertical="center"/>
    </xf>
    <xf numFmtId="0" fontId="12" fillId="0" borderId="0" xfId="0" applyFont="1" applyAlignment="1">
      <alignment vertical="center"/>
    </xf>
    <xf numFmtId="14" fontId="12" fillId="0" borderId="0" xfId="0" applyNumberFormat="1" applyFont="1" applyAlignment="1">
      <alignment vertical="center"/>
    </xf>
    <xf numFmtId="0" fontId="12" fillId="3" borderId="0" xfId="0" applyFont="1" applyFill="1" applyAlignment="1">
      <alignment vertical="center"/>
    </xf>
    <xf numFmtId="3" fontId="7" fillId="2" borderId="2" xfId="0" applyNumberFormat="1" applyFont="1" applyFill="1" applyBorder="1" applyAlignment="1">
      <alignment horizontal="center" vertical="center" wrapText="1"/>
    </xf>
    <xf numFmtId="0" fontId="5" fillId="0" borderId="0" xfId="0" applyFont="1" applyAlignment="1">
      <alignment horizontal="right" vertical="center"/>
    </xf>
    <xf numFmtId="0" fontId="7" fillId="0" borderId="0" xfId="0" applyFont="1" applyAlignment="1">
      <alignment horizontal="right"/>
    </xf>
    <xf numFmtId="0" fontId="7" fillId="0" borderId="0" xfId="0" applyFont="1" applyAlignment="1">
      <alignment horizontal="left"/>
    </xf>
    <xf numFmtId="1" fontId="5" fillId="4" borderId="4" xfId="3" applyNumberFormat="1" applyFont="1" applyFill="1" applyBorder="1" applyAlignment="1" applyProtection="1">
      <alignment horizontal="center" vertical="center"/>
      <protection locked="0"/>
    </xf>
    <xf numFmtId="1" fontId="5" fillId="0" borderId="1" xfId="3" applyNumberFormat="1" applyFont="1" applyBorder="1" applyAlignment="1" applyProtection="1">
      <alignment horizontal="center" vertical="center"/>
      <protection locked="0"/>
    </xf>
    <xf numFmtId="167" fontId="5" fillId="0" borderId="0" xfId="0" applyNumberFormat="1" applyFont="1" applyAlignment="1">
      <alignment vertical="center"/>
    </xf>
    <xf numFmtId="168" fontId="12" fillId="0" borderId="0" xfId="2" applyNumberFormat="1" applyFont="1" applyAlignment="1" applyProtection="1">
      <alignment vertical="center"/>
    </xf>
    <xf numFmtId="0" fontId="8" fillId="0" borderId="0" xfId="0" applyFont="1" applyAlignment="1">
      <alignment horizontal="right" vertical="center"/>
    </xf>
    <xf numFmtId="14" fontId="5" fillId="0" borderId="0" xfId="0" applyNumberFormat="1" applyFont="1" applyAlignment="1">
      <alignment vertical="center"/>
    </xf>
    <xf numFmtId="0" fontId="8" fillId="5" borderId="0" xfId="0" applyFont="1" applyFill="1" applyAlignment="1">
      <alignment vertical="center"/>
    </xf>
    <xf numFmtId="0" fontId="0" fillId="5" borderId="0" xfId="0" applyFill="1" applyAlignment="1">
      <alignment vertical="center"/>
    </xf>
    <xf numFmtId="165" fontId="5" fillId="0" borderId="1" xfId="0" applyNumberFormat="1" applyFont="1" applyBorder="1" applyAlignment="1" applyProtection="1">
      <alignment vertical="center" wrapText="1"/>
      <protection locked="0"/>
    </xf>
    <xf numFmtId="44" fontId="11" fillId="0" borderId="0" xfId="1" quotePrefix="1" applyFont="1" applyBorder="1" applyAlignment="1" applyProtection="1">
      <alignment horizontal="left" vertical="center" wrapText="1"/>
    </xf>
    <xf numFmtId="0" fontId="16" fillId="0" borderId="0" xfId="3" applyFont="1" applyAlignment="1">
      <alignment vertical="center"/>
    </xf>
    <xf numFmtId="9" fontId="12" fillId="0" borderId="0" xfId="0" applyNumberFormat="1" applyFont="1" applyAlignment="1">
      <alignment vertical="center"/>
    </xf>
    <xf numFmtId="166" fontId="12" fillId="0" borderId="0" xfId="0" applyNumberFormat="1" applyFont="1" applyAlignment="1">
      <alignment vertical="center"/>
    </xf>
    <xf numFmtId="10" fontId="12" fillId="0" borderId="0" xfId="4" applyNumberFormat="1" applyFont="1" applyAlignment="1" applyProtection="1">
      <alignment vertical="center"/>
    </xf>
    <xf numFmtId="169" fontId="12" fillId="4" borderId="1" xfId="0" applyNumberFormat="1" applyFont="1" applyFill="1" applyBorder="1" applyAlignment="1">
      <alignment vertical="center"/>
    </xf>
    <xf numFmtId="0" fontId="7" fillId="2" borderId="10" xfId="0" applyFont="1" applyFill="1" applyBorder="1" applyAlignment="1">
      <alignment horizontal="center" vertical="center" wrapText="1"/>
    </xf>
    <xf numFmtId="3" fontId="5" fillId="0" borderId="1" xfId="1" applyNumberFormat="1" applyFont="1" applyBorder="1" applyAlignment="1" applyProtection="1">
      <alignment horizontal="center" vertical="center" wrapText="1"/>
      <protection locked="0"/>
    </xf>
    <xf numFmtId="3" fontId="5" fillId="0" borderId="2" xfId="1" applyNumberFormat="1" applyFont="1" applyBorder="1" applyAlignment="1" applyProtection="1">
      <alignment horizontal="center" vertical="center" wrapText="1"/>
      <protection locked="0"/>
    </xf>
    <xf numFmtId="1" fontId="4" fillId="4" borderId="1" xfId="0" applyNumberFormat="1" applyFont="1" applyFill="1" applyBorder="1" applyAlignment="1">
      <alignment horizontal="center" vertical="center" wrapText="1"/>
    </xf>
    <xf numFmtId="0" fontId="11" fillId="0" borderId="0" xfId="0" applyFont="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44" fontId="11" fillId="0" borderId="0" xfId="1" applyFont="1" applyBorder="1" applyAlignment="1" applyProtection="1">
      <alignment horizontal="left" vertical="center" wrapText="1"/>
    </xf>
    <xf numFmtId="0" fontId="1" fillId="0" borderId="0" xfId="0" applyFont="1" applyAlignment="1">
      <alignment vertical="center"/>
    </xf>
    <xf numFmtId="0" fontId="1" fillId="0" borderId="0" xfId="0" applyFont="1"/>
    <xf numFmtId="0" fontId="1" fillId="0" borderId="1" xfId="0" applyFont="1" applyBorder="1" applyAlignment="1" applyProtection="1">
      <alignment vertical="center"/>
      <protection locked="0"/>
    </xf>
    <xf numFmtId="0" fontId="1" fillId="0" borderId="0" xfId="0" applyFont="1" applyAlignment="1" applyProtection="1">
      <alignment vertical="center"/>
      <protection locked="0"/>
    </xf>
    <xf numFmtId="1" fontId="5" fillId="0" borderId="4" xfId="3" applyNumberFormat="1" applyFont="1" applyBorder="1" applyAlignment="1" applyProtection="1">
      <alignment vertical="center"/>
      <protection locked="0"/>
    </xf>
    <xf numFmtId="0" fontId="8" fillId="6" borderId="0" xfId="3" applyFill="1" applyAlignment="1">
      <alignment vertical="center"/>
    </xf>
    <xf numFmtId="0" fontId="1" fillId="0" borderId="0" xfId="3" applyFont="1" applyAlignment="1">
      <alignment vertical="center"/>
    </xf>
    <xf numFmtId="169" fontId="5" fillId="0" borderId="4" xfId="3" applyNumberFormat="1" applyFont="1" applyBorder="1" applyAlignment="1" applyProtection="1">
      <alignment horizontal="center" vertical="center"/>
      <protection locked="0"/>
    </xf>
    <xf numFmtId="169" fontId="5" fillId="0" borderId="1" xfId="1" applyNumberFormat="1" applyFont="1" applyBorder="1" applyAlignment="1" applyProtection="1">
      <alignment horizontal="center" vertical="center" wrapText="1"/>
      <protection locked="0"/>
    </xf>
    <xf numFmtId="169" fontId="5" fillId="0" borderId="1" xfId="3" applyNumberFormat="1" applyFont="1" applyBorder="1" applyAlignment="1" applyProtection="1">
      <alignment horizontal="center" vertical="center"/>
      <protection locked="0"/>
    </xf>
    <xf numFmtId="0" fontId="12" fillId="0" borderId="0" xfId="0" applyFont="1" applyAlignment="1" applyProtection="1">
      <alignment vertical="center"/>
      <protection locked="0"/>
    </xf>
    <xf numFmtId="1" fontId="4" fillId="0" borderId="1" xfId="0" applyNumberFormat="1" applyFont="1" applyBorder="1" applyAlignment="1">
      <alignment horizontal="center" vertical="center" wrapText="1"/>
    </xf>
    <xf numFmtId="14" fontId="7" fillId="2" borderId="3" xfId="0" applyNumberFormat="1" applyFont="1" applyFill="1" applyBorder="1" applyAlignment="1">
      <alignment horizontal="center" vertical="center" wrapText="1"/>
    </xf>
    <xf numFmtId="14" fontId="7" fillId="0" borderId="3" xfId="0" applyNumberFormat="1" applyFont="1" applyBorder="1" applyAlignment="1" applyProtection="1">
      <alignment horizontal="center" vertical="center" wrapText="1"/>
      <protection locked="0"/>
    </xf>
    <xf numFmtId="0" fontId="5" fillId="0" borderId="0" xfId="0" quotePrefix="1" applyFont="1" applyAlignment="1">
      <alignment horizontal="left" vertical="top" wrapText="1"/>
    </xf>
    <xf numFmtId="0" fontId="5" fillId="0" borderId="0" xfId="0" applyFont="1" applyAlignment="1">
      <alignment horizontal="left" vertical="top" wrapText="1"/>
    </xf>
    <xf numFmtId="0" fontId="15" fillId="0" borderId="0" xfId="0" applyFont="1" applyAlignment="1">
      <alignment horizontal="left" vertical="top" wrapText="1"/>
    </xf>
    <xf numFmtId="0" fontId="3" fillId="0" borderId="0" xfId="0" applyFont="1" applyAlignment="1">
      <alignment horizontal="center"/>
    </xf>
    <xf numFmtId="0" fontId="4" fillId="0" borderId="0" xfId="0" applyFont="1" applyAlignment="1">
      <alignment horizontal="center" vertical="center"/>
    </xf>
    <xf numFmtId="0" fontId="5" fillId="2" borderId="4" xfId="0" applyFont="1" applyFill="1" applyBorder="1" applyAlignment="1">
      <alignment horizontal="right" vertical="center" wrapText="1"/>
    </xf>
    <xf numFmtId="0" fontId="5" fillId="2" borderId="3" xfId="0" applyFont="1" applyFill="1" applyBorder="1" applyAlignment="1">
      <alignment horizontal="right" vertical="center" wrapText="1"/>
    </xf>
    <xf numFmtId="0" fontId="5" fillId="0" borderId="4"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0" xfId="0" applyFont="1" applyAlignment="1">
      <alignment horizontal="left" vertical="center"/>
    </xf>
    <xf numFmtId="0" fontId="1" fillId="0" borderId="0" xfId="0" applyFont="1" applyAlignment="1">
      <alignment vertical="center" wrapText="1"/>
    </xf>
    <xf numFmtId="0" fontId="1" fillId="0" borderId="0" xfId="0" applyFont="1" applyAlignment="1">
      <alignment vertical="center"/>
    </xf>
    <xf numFmtId="0" fontId="5" fillId="2" borderId="1" xfId="0" applyFont="1" applyFill="1" applyBorder="1" applyAlignment="1">
      <alignment horizontal="left" vertical="center" wrapText="1"/>
    </xf>
    <xf numFmtId="0" fontId="11" fillId="0" borderId="0" xfId="0" applyFont="1" applyAlignment="1">
      <alignment horizontal="left" vertical="center" wrapText="1"/>
    </xf>
    <xf numFmtId="0" fontId="5" fillId="0" borderId="1" xfId="0" applyFont="1" applyBorder="1" applyAlignment="1" applyProtection="1">
      <alignment horizontal="left" vertical="center"/>
      <protection locked="0"/>
    </xf>
    <xf numFmtId="0" fontId="5" fillId="0" borderId="1" xfId="0" applyFont="1" applyBorder="1" applyAlignment="1" applyProtection="1">
      <alignment horizontal="left" vertical="center" wrapText="1"/>
      <protection locked="0"/>
    </xf>
    <xf numFmtId="0" fontId="7" fillId="2" borderId="1"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4" borderId="1" xfId="0" applyFont="1" applyFill="1" applyBorder="1" applyAlignment="1">
      <alignment horizontal="left" vertical="center" wrapText="1"/>
    </xf>
    <xf numFmtId="44" fontId="11" fillId="0" borderId="0" xfId="1" applyFont="1" applyBorder="1" applyAlignment="1" applyProtection="1">
      <alignment horizontal="left" vertical="center" wrapText="1"/>
    </xf>
    <xf numFmtId="0" fontId="7" fillId="2" borderId="1" xfId="0" applyFont="1" applyFill="1" applyBorder="1" applyAlignment="1">
      <alignment horizontal="left" wrapText="1"/>
    </xf>
    <xf numFmtId="0" fontId="4" fillId="0" borderId="0" xfId="0" applyFont="1" applyAlignment="1">
      <alignment horizontal="left"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11" fillId="0" borderId="0" xfId="1" applyNumberFormat="1" applyFont="1" applyBorder="1" applyAlignment="1" applyProtection="1">
      <alignment horizontal="left" vertical="center" wrapText="1"/>
    </xf>
    <xf numFmtId="0" fontId="7" fillId="2" borderId="1" xfId="0" applyFont="1" applyFill="1" applyBorder="1" applyAlignment="1">
      <alignment horizontal="left" vertical="top" wrapText="1"/>
    </xf>
    <xf numFmtId="0" fontId="7" fillId="2" borderId="1" xfId="0" applyFont="1" applyFill="1" applyBorder="1" applyAlignment="1">
      <alignment horizontal="left" vertical="center" wrapText="1"/>
    </xf>
    <xf numFmtId="166" fontId="7" fillId="4" borderId="1" xfId="4" applyNumberFormat="1" applyFont="1" applyFill="1" applyBorder="1" applyAlignment="1" applyProtection="1">
      <alignment horizontal="center" vertical="center" wrapText="1"/>
    </xf>
  </cellXfs>
  <cellStyles count="5">
    <cellStyle name="Euro" xfId="1" xr:uid="{00000000-0005-0000-0000-000000000000}"/>
    <cellStyle name="Millares" xfId="2" builtinId="3"/>
    <cellStyle name="Normal" xfId="0" builtinId="0"/>
    <cellStyle name="Normal 2" xfId="3" xr:uid="{00000000-0005-0000-0000-000003000000}"/>
    <cellStyle name="Porcentaje" xfId="4"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http://www.la-moncloa.es/NR/rdonlyres/BAFAC478-8C85-4EAC-B250-0709ED453905/71638/escudo1.gif" TargetMode="External"/><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295275</xdr:colOff>
      <xdr:row>0</xdr:row>
      <xdr:rowOff>0</xdr:rowOff>
    </xdr:from>
    <xdr:to>
      <xdr:col>3</xdr:col>
      <xdr:colOff>295275</xdr:colOff>
      <xdr:row>0</xdr:row>
      <xdr:rowOff>0</xdr:rowOff>
    </xdr:to>
    <xdr:pic>
      <xdr:nvPicPr>
        <xdr:cNvPr id="1272" name="Picture 1" descr="http://www.la-moncloa.es/NR/rdonlyres/BAFAC478-8C85-4EAC-B250-0709ED453905/71638/escudo1.gif">
          <a:extLst>
            <a:ext uri="{FF2B5EF4-FFF2-40B4-BE49-F238E27FC236}">
              <a16:creationId xmlns:a16="http://schemas.microsoft.com/office/drawing/2014/main" id="{00000000-0008-0000-0000-0000F804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57425" y="0"/>
          <a:ext cx="914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114300</xdr:rowOff>
    </xdr:from>
    <xdr:to>
      <xdr:col>3</xdr:col>
      <xdr:colOff>189617</xdr:colOff>
      <xdr:row>3</xdr:row>
      <xdr:rowOff>142541</xdr:rowOff>
    </xdr:to>
    <xdr:pic>
      <xdr:nvPicPr>
        <xdr:cNvPr id="3" name="Imagen 2">
          <a:extLst>
            <a:ext uri="{FF2B5EF4-FFF2-40B4-BE49-F238E27FC236}">
              <a16:creationId xmlns:a16="http://schemas.microsoft.com/office/drawing/2014/main" id="{219768A2-C3BF-4C2E-BADD-8624DC2CBC37}"/>
            </a:ext>
          </a:extLst>
        </xdr:cNvPr>
        <xdr:cNvPicPr>
          <a:picLocks noChangeAspect="1"/>
        </xdr:cNvPicPr>
      </xdr:nvPicPr>
      <xdr:blipFill>
        <a:blip xmlns:r="http://schemas.openxmlformats.org/officeDocument/2006/relationships" r:embed="rId3"/>
        <a:stretch>
          <a:fillRect/>
        </a:stretch>
      </xdr:blipFill>
      <xdr:spPr>
        <a:xfrm>
          <a:off x="66675" y="114300"/>
          <a:ext cx="2999492" cy="542591"/>
        </a:xfrm>
        <a:prstGeom prst="rect">
          <a:avLst/>
        </a:prstGeom>
      </xdr:spPr>
    </xdr:pic>
    <xdr:clientData/>
  </xdr:twoCellAnchor>
  <xdr:twoCellAnchor editAs="oneCell">
    <xdr:from>
      <xdr:col>3</xdr:col>
      <xdr:colOff>600075</xdr:colOff>
      <xdr:row>0</xdr:row>
      <xdr:rowOff>171450</xdr:rowOff>
    </xdr:from>
    <xdr:to>
      <xdr:col>5</xdr:col>
      <xdr:colOff>752647</xdr:colOff>
      <xdr:row>3</xdr:row>
      <xdr:rowOff>114340</xdr:rowOff>
    </xdr:to>
    <xdr:pic>
      <xdr:nvPicPr>
        <xdr:cNvPr id="4" name="Imagen 3">
          <a:extLst>
            <a:ext uri="{FF2B5EF4-FFF2-40B4-BE49-F238E27FC236}">
              <a16:creationId xmlns:a16="http://schemas.microsoft.com/office/drawing/2014/main" id="{30138492-E845-48B7-B4FB-23BD75F68022}"/>
            </a:ext>
          </a:extLst>
        </xdr:cNvPr>
        <xdr:cNvPicPr>
          <a:picLocks noChangeAspect="1"/>
        </xdr:cNvPicPr>
      </xdr:nvPicPr>
      <xdr:blipFill>
        <a:blip xmlns:r="http://schemas.openxmlformats.org/officeDocument/2006/relationships" r:embed="rId4"/>
        <a:stretch>
          <a:fillRect/>
        </a:stretch>
      </xdr:blipFill>
      <xdr:spPr>
        <a:xfrm>
          <a:off x="3476625" y="171450"/>
          <a:ext cx="1981372" cy="4572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R280"/>
  <sheetViews>
    <sheetView showGridLines="0" showRowColHeaders="0" tabSelected="1" zoomScaleNormal="100" workbookViewId="0">
      <selection activeCell="D149" sqref="D149"/>
    </sheetView>
  </sheetViews>
  <sheetFormatPr baseColWidth="10" defaultColWidth="11.42578125" defaultRowHeight="12.75" x14ac:dyDescent="0.2"/>
  <cols>
    <col min="1" max="1" width="15.7109375" style="60" customWidth="1"/>
    <col min="2" max="6" width="13.7109375" style="60" customWidth="1"/>
    <col min="7" max="7" width="39.140625" style="3" hidden="1" customWidth="1"/>
    <col min="8" max="11" width="11.42578125" style="3" hidden="1" customWidth="1"/>
    <col min="12" max="12" width="12.28515625" style="3" hidden="1" customWidth="1"/>
    <col min="13" max="26" width="11.42578125" style="3" hidden="1" customWidth="1"/>
    <col min="27" max="16384" width="11.42578125" style="3"/>
  </cols>
  <sheetData>
    <row r="1" spans="1:24" s="27" customFormat="1" ht="15" x14ac:dyDescent="0.2">
      <c r="A1" s="2"/>
      <c r="B1" s="57"/>
      <c r="C1" s="57"/>
      <c r="D1" s="57"/>
      <c r="E1" s="57"/>
      <c r="F1" s="57"/>
      <c r="G1" s="28">
        <v>45657</v>
      </c>
      <c r="L1" s="26">
        <v>2012</v>
      </c>
      <c r="M1" s="26">
        <v>2011</v>
      </c>
      <c r="N1" s="26">
        <v>2012</v>
      </c>
      <c r="O1" s="26">
        <v>2013</v>
      </c>
      <c r="P1" s="26">
        <v>2014</v>
      </c>
      <c r="Q1" s="26">
        <v>2015</v>
      </c>
      <c r="R1" s="26">
        <v>2016</v>
      </c>
      <c r="S1" s="26">
        <v>2017</v>
      </c>
      <c r="T1" s="26">
        <v>2018</v>
      </c>
      <c r="U1" s="27">
        <v>2019</v>
      </c>
      <c r="V1" s="27">
        <v>2020</v>
      </c>
      <c r="W1" s="27">
        <v>2021</v>
      </c>
      <c r="X1" s="27">
        <v>2022</v>
      </c>
    </row>
    <row r="2" spans="1:24" s="27" customFormat="1" x14ac:dyDescent="0.2">
      <c r="A2" s="57"/>
      <c r="B2" s="57"/>
      <c r="C2" s="57"/>
      <c r="D2" s="57"/>
      <c r="E2" s="57"/>
      <c r="F2" s="57"/>
      <c r="L2" s="26"/>
      <c r="M2" s="26"/>
      <c r="N2" s="26"/>
      <c r="O2" s="26">
        <v>2013</v>
      </c>
      <c r="P2" s="26">
        <v>2014</v>
      </c>
      <c r="Q2" s="26">
        <v>2015</v>
      </c>
      <c r="R2" s="26">
        <v>2016</v>
      </c>
      <c r="S2" s="26">
        <v>2017</v>
      </c>
      <c r="T2" s="26">
        <v>2018</v>
      </c>
      <c r="U2" s="26">
        <v>2019</v>
      </c>
      <c r="V2" s="26">
        <v>2020</v>
      </c>
      <c r="W2" s="26">
        <v>2021</v>
      </c>
      <c r="X2" s="27">
        <v>2022</v>
      </c>
    </row>
    <row r="3" spans="1:24" s="27" customFormat="1" x14ac:dyDescent="0.2">
      <c r="A3" s="57"/>
      <c r="B3" s="57"/>
      <c r="C3" s="57"/>
      <c r="D3" s="57"/>
      <c r="E3" s="57"/>
      <c r="F3" s="57"/>
    </row>
    <row r="4" spans="1:24" s="27" customFormat="1" x14ac:dyDescent="0.2">
      <c r="A4" s="57"/>
      <c r="B4" s="57"/>
      <c r="C4" s="58"/>
      <c r="D4" s="57"/>
      <c r="E4" s="57"/>
      <c r="F4" s="57"/>
    </row>
    <row r="5" spans="1:24" s="27" customFormat="1" ht="20.25" customHeight="1" x14ac:dyDescent="0.2">
      <c r="A5" s="74" t="s">
        <v>255</v>
      </c>
      <c r="B5" s="74"/>
      <c r="C5" s="74"/>
      <c r="D5" s="74"/>
      <c r="E5" s="74"/>
      <c r="F5" s="74"/>
      <c r="G5" s="10"/>
      <c r="H5" s="10"/>
      <c r="I5" s="10"/>
      <c r="J5" s="10"/>
    </row>
    <row r="6" spans="1:24" s="27" customFormat="1" x14ac:dyDescent="0.2">
      <c r="A6" s="75" t="s">
        <v>372</v>
      </c>
      <c r="B6" s="75"/>
      <c r="C6" s="75"/>
      <c r="D6" s="75"/>
      <c r="E6" s="75"/>
      <c r="F6" s="75"/>
      <c r="G6" s="10"/>
      <c r="H6" s="10"/>
      <c r="I6" s="10"/>
      <c r="J6" s="10"/>
    </row>
    <row r="7" spans="1:24" s="27" customFormat="1" x14ac:dyDescent="0.2">
      <c r="A7" s="75" t="s">
        <v>1</v>
      </c>
      <c r="B7" s="75"/>
      <c r="C7" s="75"/>
      <c r="D7" s="75"/>
      <c r="E7" s="75"/>
      <c r="F7" s="75"/>
      <c r="G7" s="11"/>
      <c r="H7" s="11"/>
      <c r="I7" s="12"/>
      <c r="J7" s="11"/>
    </row>
    <row r="8" spans="1:24" s="27" customFormat="1" ht="258" customHeight="1" x14ac:dyDescent="0.2">
      <c r="A8" s="82" t="s">
        <v>374</v>
      </c>
      <c r="B8" s="83"/>
      <c r="C8" s="83"/>
      <c r="D8" s="83"/>
      <c r="E8" s="83"/>
      <c r="F8" s="83"/>
      <c r="G8" s="11"/>
      <c r="H8" s="11"/>
      <c r="I8" s="12"/>
      <c r="J8" s="11"/>
    </row>
    <row r="9" spans="1:24" s="27" customFormat="1" ht="16.5" customHeight="1" x14ac:dyDescent="0.2">
      <c r="A9" s="88" t="s">
        <v>292</v>
      </c>
      <c r="B9" s="88"/>
      <c r="C9" s="88"/>
      <c r="D9" s="88"/>
      <c r="E9" s="88"/>
      <c r="F9" s="52">
        <v>2014</v>
      </c>
      <c r="G9" s="26"/>
      <c r="I9" s="12"/>
      <c r="J9" s="11"/>
    </row>
    <row r="10" spans="1:24" s="27" customFormat="1" ht="16.5" customHeight="1" x14ac:dyDescent="0.2">
      <c r="A10" s="88" t="s">
        <v>366</v>
      </c>
      <c r="B10" s="88"/>
      <c r="C10" s="88"/>
      <c r="D10" s="88"/>
      <c r="E10" s="88"/>
      <c r="F10" s="68">
        <v>2022</v>
      </c>
      <c r="I10" s="12"/>
      <c r="J10" s="11"/>
    </row>
    <row r="11" spans="1:24" s="27" customFormat="1" x14ac:dyDescent="0.2">
      <c r="A11" s="81" t="s">
        <v>254</v>
      </c>
      <c r="B11" s="81"/>
      <c r="C11" s="81"/>
      <c r="D11" s="81"/>
      <c r="E11" s="81"/>
      <c r="F11" s="81"/>
      <c r="G11" s="11"/>
      <c r="I11" s="12"/>
      <c r="J11" s="11"/>
    </row>
    <row r="12" spans="1:24" s="27" customFormat="1" x14ac:dyDescent="0.2">
      <c r="A12" s="57"/>
      <c r="B12" s="57"/>
      <c r="C12" s="57"/>
      <c r="D12" s="57"/>
      <c r="E12" s="57"/>
      <c r="F12" s="57"/>
      <c r="G12" s="11"/>
      <c r="I12" s="12"/>
      <c r="J12" s="11"/>
    </row>
    <row r="13" spans="1:24" s="27" customFormat="1" ht="12.75" customHeight="1" x14ac:dyDescent="0.2">
      <c r="A13" s="76" t="s">
        <v>0</v>
      </c>
      <c r="B13" s="77"/>
      <c r="C13" s="78" t="s">
        <v>368</v>
      </c>
      <c r="D13" s="79"/>
      <c r="E13" s="79"/>
      <c r="F13" s="80"/>
      <c r="G13" s="11"/>
      <c r="I13" s="37"/>
      <c r="J13" s="11"/>
    </row>
    <row r="14" spans="1:24" s="27" customFormat="1" ht="9" customHeight="1" x14ac:dyDescent="0.2">
      <c r="A14" s="57"/>
      <c r="B14" s="57"/>
      <c r="C14" s="57"/>
      <c r="D14" s="57"/>
      <c r="E14" s="57"/>
      <c r="F14" s="57"/>
      <c r="G14" s="11"/>
      <c r="I14" s="36"/>
      <c r="J14" s="39"/>
    </row>
    <row r="15" spans="1:24" s="27" customFormat="1" ht="9" customHeight="1" x14ac:dyDescent="0.2">
      <c r="A15" s="57"/>
      <c r="B15" s="57"/>
      <c r="C15" s="57"/>
      <c r="D15" s="57"/>
      <c r="E15" s="57"/>
      <c r="F15" s="57"/>
      <c r="G15" s="11"/>
      <c r="H15" s="38"/>
      <c r="I15" s="11"/>
      <c r="J15" s="11"/>
    </row>
    <row r="16" spans="1:24" s="27" customFormat="1" x14ac:dyDescent="0.2">
      <c r="A16" s="81" t="s">
        <v>367</v>
      </c>
      <c r="B16" s="81"/>
      <c r="C16" s="81"/>
      <c r="D16" s="81"/>
      <c r="E16" s="81"/>
      <c r="F16" s="81"/>
      <c r="G16" s="11"/>
      <c r="I16" s="11"/>
      <c r="J16" s="11"/>
    </row>
    <row r="17" spans="1:10" s="27" customFormat="1" ht="9" customHeight="1" x14ac:dyDescent="0.2">
      <c r="A17" s="57"/>
      <c r="B17" s="57"/>
      <c r="C17" s="57"/>
      <c r="D17" s="57"/>
      <c r="E17" s="57"/>
      <c r="F17" s="57"/>
      <c r="G17" s="11"/>
      <c r="I17" s="11"/>
      <c r="J17" s="11"/>
    </row>
    <row r="18" spans="1:10" s="27" customFormat="1" x14ac:dyDescent="0.2">
      <c r="A18" s="81" t="s">
        <v>2</v>
      </c>
      <c r="B18" s="81"/>
      <c r="C18" s="81"/>
      <c r="D18" s="81"/>
      <c r="E18" s="81"/>
      <c r="F18" s="81"/>
      <c r="G18" s="11"/>
      <c r="I18" s="11"/>
      <c r="J18" s="11"/>
    </row>
    <row r="19" spans="1:10" s="27" customFormat="1" ht="9" customHeight="1" x14ac:dyDescent="0.2">
      <c r="A19" s="57"/>
      <c r="B19" s="57"/>
      <c r="C19" s="57"/>
      <c r="D19" s="57"/>
      <c r="E19" s="57"/>
      <c r="F19" s="57"/>
      <c r="G19" s="11"/>
      <c r="I19" s="11"/>
      <c r="J19" s="11"/>
    </row>
    <row r="20" spans="1:10" s="27" customFormat="1" ht="43.5" customHeight="1" x14ac:dyDescent="0.2">
      <c r="A20" s="91" t="s">
        <v>251</v>
      </c>
      <c r="B20" s="92"/>
      <c r="C20" s="88" t="s">
        <v>3</v>
      </c>
      <c r="D20" s="88"/>
      <c r="E20" s="88" t="s">
        <v>365</v>
      </c>
      <c r="F20" s="88"/>
      <c r="G20" s="11"/>
      <c r="I20" s="11"/>
      <c r="J20" s="11"/>
    </row>
    <row r="21" spans="1:10" s="27" customFormat="1" x14ac:dyDescent="0.2">
      <c r="A21" s="93"/>
      <c r="B21" s="94"/>
      <c r="C21" s="4" t="s">
        <v>4</v>
      </c>
      <c r="D21" s="70"/>
      <c r="E21" s="4" t="s">
        <v>4</v>
      </c>
      <c r="F21" s="69">
        <v>44562</v>
      </c>
      <c r="G21" s="11"/>
      <c r="I21" s="11"/>
      <c r="J21" s="11"/>
    </row>
    <row r="22" spans="1:10" s="27" customFormat="1" x14ac:dyDescent="0.2">
      <c r="A22" s="54" t="s">
        <v>6</v>
      </c>
      <c r="B22" s="54" t="s">
        <v>7</v>
      </c>
      <c r="C22" s="54" t="s">
        <v>8</v>
      </c>
      <c r="D22" s="54" t="s">
        <v>9</v>
      </c>
      <c r="E22" s="54" t="s">
        <v>8</v>
      </c>
      <c r="F22" s="54" t="s">
        <v>9</v>
      </c>
      <c r="G22" s="11"/>
      <c r="I22" s="11"/>
      <c r="J22" s="11"/>
    </row>
    <row r="23" spans="1:10" s="27" customFormat="1" x14ac:dyDescent="0.2">
      <c r="A23" s="88" t="s">
        <v>10</v>
      </c>
      <c r="B23" s="5" t="s">
        <v>11</v>
      </c>
      <c r="C23" s="1"/>
      <c r="D23" s="1"/>
      <c r="E23" s="1"/>
      <c r="F23" s="1"/>
      <c r="G23" s="11"/>
      <c r="I23" s="11"/>
      <c r="J23" s="11"/>
    </row>
    <row r="24" spans="1:10" s="27" customFormat="1" x14ac:dyDescent="0.2">
      <c r="A24" s="88"/>
      <c r="B24" s="5" t="s">
        <v>12</v>
      </c>
      <c r="C24" s="1"/>
      <c r="D24" s="1"/>
      <c r="E24" s="1"/>
      <c r="F24" s="1"/>
      <c r="G24" s="11"/>
      <c r="I24" s="11"/>
      <c r="J24" s="11"/>
    </row>
    <row r="25" spans="1:10" s="27" customFormat="1" x14ac:dyDescent="0.2">
      <c r="A25" s="88"/>
      <c r="B25" s="5" t="s">
        <v>13</v>
      </c>
      <c r="C25" s="1"/>
      <c r="D25" s="1"/>
      <c r="E25" s="1"/>
      <c r="F25" s="1"/>
      <c r="G25" s="11"/>
      <c r="I25" s="11"/>
      <c r="J25" s="11"/>
    </row>
    <row r="26" spans="1:10" s="27" customFormat="1" ht="33.75" customHeight="1" x14ac:dyDescent="0.2">
      <c r="A26" s="88"/>
      <c r="B26" s="55" t="s">
        <v>14</v>
      </c>
      <c r="C26" s="9">
        <f>SUM(C23:C25)</f>
        <v>0</v>
      </c>
      <c r="D26" s="9">
        <f>SUM(D23:D25)</f>
        <v>0</v>
      </c>
      <c r="E26" s="9">
        <f>SUM(E23:E25)</f>
        <v>0</v>
      </c>
      <c r="F26" s="9">
        <f>SUM(F23:F25)</f>
        <v>0</v>
      </c>
      <c r="G26" s="11"/>
      <c r="I26" s="11"/>
      <c r="J26" s="11"/>
    </row>
    <row r="27" spans="1:10" s="27" customFormat="1" x14ac:dyDescent="0.2">
      <c r="A27" s="88" t="s">
        <v>15</v>
      </c>
      <c r="B27" s="5" t="s">
        <v>11</v>
      </c>
      <c r="C27" s="1"/>
      <c r="D27" s="1"/>
      <c r="E27" s="1"/>
      <c r="F27" s="1"/>
      <c r="G27" s="11"/>
      <c r="I27" s="11"/>
      <c r="J27" s="11"/>
    </row>
    <row r="28" spans="1:10" s="27" customFormat="1" x14ac:dyDescent="0.2">
      <c r="A28" s="88"/>
      <c r="B28" s="5" t="s">
        <v>12</v>
      </c>
      <c r="C28" s="1"/>
      <c r="D28" s="1"/>
      <c r="E28" s="1"/>
      <c r="F28" s="1"/>
      <c r="G28" s="11"/>
      <c r="I28" s="12"/>
      <c r="J28" s="11"/>
    </row>
    <row r="29" spans="1:10" s="27" customFormat="1" x14ac:dyDescent="0.2">
      <c r="A29" s="88"/>
      <c r="B29" s="5" t="s">
        <v>13</v>
      </c>
      <c r="C29" s="1"/>
      <c r="D29" s="1"/>
      <c r="E29" s="1"/>
      <c r="F29" s="1"/>
      <c r="G29" s="11"/>
      <c r="I29" s="12"/>
      <c r="J29" s="11"/>
    </row>
    <row r="30" spans="1:10" s="27" customFormat="1" ht="23.25" customHeight="1" x14ac:dyDescent="0.2">
      <c r="A30" s="90"/>
      <c r="B30" s="8" t="s">
        <v>16</v>
      </c>
      <c r="C30" s="30">
        <f>SUM(C27:C29)</f>
        <v>0</v>
      </c>
      <c r="D30" s="30">
        <f>SUM(D27:D29)</f>
        <v>0</v>
      </c>
      <c r="E30" s="30">
        <f>SUM(E27:E29)</f>
        <v>0</v>
      </c>
      <c r="F30" s="30">
        <f>SUM(F27:F29)</f>
        <v>0</v>
      </c>
      <c r="G30" s="11"/>
      <c r="I30" s="12"/>
      <c r="J30" s="11"/>
    </row>
    <row r="31" spans="1:10" s="27" customFormat="1" ht="23.25" customHeight="1" x14ac:dyDescent="0.2">
      <c r="A31" s="95" t="s">
        <v>26</v>
      </c>
      <c r="B31" s="95"/>
      <c r="C31" s="1"/>
      <c r="D31" s="1"/>
      <c r="E31" s="1"/>
      <c r="F31" s="1"/>
      <c r="J31" s="11"/>
    </row>
    <row r="32" spans="1:10" s="27" customFormat="1" ht="23.25" customHeight="1" x14ac:dyDescent="0.2">
      <c r="A32" s="95" t="s">
        <v>28</v>
      </c>
      <c r="B32" s="95"/>
      <c r="C32" s="1"/>
      <c r="D32" s="1"/>
      <c r="E32" s="1"/>
      <c r="F32" s="1"/>
      <c r="J32" s="11"/>
    </row>
    <row r="33" spans="1:20" s="27" customFormat="1" x14ac:dyDescent="0.2">
      <c r="A33" s="89" t="s">
        <v>17</v>
      </c>
      <c r="B33" s="89"/>
      <c r="C33" s="9">
        <f>C26+C30+C31+C32</f>
        <v>0</v>
      </c>
      <c r="D33" s="9">
        <f>D26+D30+D31+D32</f>
        <v>0</v>
      </c>
      <c r="E33" s="9">
        <f>E26+E30+E31+E32</f>
        <v>0</v>
      </c>
      <c r="F33" s="9">
        <f>F26+F30+F31+F32</f>
        <v>0</v>
      </c>
      <c r="G33" s="11"/>
      <c r="I33" s="11"/>
      <c r="J33" s="11"/>
    </row>
    <row r="34" spans="1:20" s="27" customFormat="1" ht="9" customHeight="1" x14ac:dyDescent="0.2">
      <c r="A34" s="57"/>
      <c r="B34" s="57"/>
      <c r="C34" s="57"/>
      <c r="D34" s="57"/>
      <c r="E34" s="57"/>
      <c r="F34" s="57"/>
      <c r="G34" s="11"/>
      <c r="I34" s="11"/>
      <c r="J34" s="11"/>
    </row>
    <row r="35" spans="1:20" s="27" customFormat="1" x14ac:dyDescent="0.2">
      <c r="A35" s="81" t="s">
        <v>256</v>
      </c>
      <c r="B35" s="81"/>
      <c r="C35" s="81"/>
      <c r="D35" s="81"/>
      <c r="E35" s="81"/>
      <c r="F35" s="81"/>
      <c r="G35" s="11"/>
      <c r="I35" s="11"/>
      <c r="J35" s="11"/>
    </row>
    <row r="36" spans="1:20" s="27" customFormat="1" ht="24" customHeight="1" x14ac:dyDescent="0.2">
      <c r="A36" s="85" t="s">
        <v>18</v>
      </c>
      <c r="B36" s="85"/>
      <c r="C36" s="85"/>
      <c r="D36" s="85"/>
      <c r="E36" s="85"/>
      <c r="F36" s="85"/>
      <c r="G36" s="11"/>
      <c r="I36" s="11"/>
      <c r="J36" s="11"/>
    </row>
    <row r="37" spans="1:20" s="27" customFormat="1" ht="6" customHeight="1" x14ac:dyDescent="0.2">
      <c r="A37" s="57"/>
      <c r="B37" s="57"/>
      <c r="C37" s="57"/>
      <c r="D37" s="57"/>
      <c r="E37" s="57"/>
      <c r="F37" s="57"/>
      <c r="G37" s="11"/>
      <c r="I37" s="11"/>
      <c r="J37" s="11"/>
    </row>
    <row r="38" spans="1:20" s="27" customFormat="1" ht="43.5" customHeight="1" x14ac:dyDescent="0.2">
      <c r="A38" s="88" t="s">
        <v>251</v>
      </c>
      <c r="B38" s="88"/>
      <c r="C38" s="99" t="s">
        <v>3</v>
      </c>
      <c r="D38" s="100"/>
      <c r="E38" s="88" t="str">
        <f>+E20</f>
        <v>Situación de partida (datos presentados como "situación actual" en la solicitud de la 2ª prórroga)</v>
      </c>
      <c r="F38" s="88"/>
      <c r="G38" s="11"/>
      <c r="I38" s="11"/>
      <c r="J38" s="11"/>
      <c r="T38" s="11"/>
    </row>
    <row r="39" spans="1:20" s="27" customFormat="1" x14ac:dyDescent="0.2">
      <c r="A39" s="88"/>
      <c r="B39" s="88"/>
      <c r="C39" s="4" t="s">
        <v>4</v>
      </c>
      <c r="D39" s="69" t="str">
        <f>IF(D21="","",D21)</f>
        <v/>
      </c>
      <c r="E39" s="4" t="s">
        <v>4</v>
      </c>
      <c r="F39" s="69">
        <f>IF(F21="","",F21)</f>
        <v>44562</v>
      </c>
      <c r="G39" s="11"/>
      <c r="I39" s="11"/>
      <c r="J39" s="11"/>
    </row>
    <row r="40" spans="1:20" s="27" customFormat="1" ht="47.25" customHeight="1" x14ac:dyDescent="0.2">
      <c r="A40" s="88" t="s">
        <v>274</v>
      </c>
      <c r="B40" s="88"/>
      <c r="C40" s="54" t="s">
        <v>8</v>
      </c>
      <c r="D40" s="54" t="s">
        <v>9</v>
      </c>
      <c r="E40" s="54" t="s">
        <v>8</v>
      </c>
      <c r="F40" s="54" t="s">
        <v>9</v>
      </c>
      <c r="G40" s="11"/>
      <c r="I40" s="11"/>
      <c r="J40" s="11"/>
    </row>
    <row r="41" spans="1:20" s="27" customFormat="1" x14ac:dyDescent="0.2">
      <c r="A41" s="87" t="s">
        <v>31</v>
      </c>
      <c r="B41" s="87"/>
      <c r="C41" s="1"/>
      <c r="D41" s="1"/>
      <c r="E41" s="1"/>
      <c r="F41" s="1"/>
      <c r="G41" s="11"/>
      <c r="I41" s="11"/>
      <c r="J41" s="11"/>
    </row>
    <row r="42" spans="1:20" s="27" customFormat="1" x14ac:dyDescent="0.2">
      <c r="A42" s="87" t="s">
        <v>32</v>
      </c>
      <c r="B42" s="87"/>
      <c r="C42" s="1"/>
      <c r="D42" s="1"/>
      <c r="E42" s="1"/>
      <c r="F42" s="1"/>
      <c r="G42" s="11"/>
      <c r="I42" s="11"/>
      <c r="J42" s="11"/>
    </row>
    <row r="43" spans="1:20" s="27" customFormat="1" x14ac:dyDescent="0.2">
      <c r="A43" s="87" t="s">
        <v>33</v>
      </c>
      <c r="B43" s="87"/>
      <c r="C43" s="1"/>
      <c r="D43" s="1"/>
      <c r="E43" s="1"/>
      <c r="F43" s="1"/>
      <c r="G43" s="11"/>
      <c r="I43" s="11"/>
      <c r="J43" s="11"/>
    </row>
    <row r="44" spans="1:20" s="27" customFormat="1" x14ac:dyDescent="0.2">
      <c r="A44" s="86" t="s">
        <v>30</v>
      </c>
      <c r="B44" s="86"/>
      <c r="C44" s="1"/>
      <c r="D44" s="1"/>
      <c r="E44" s="1"/>
      <c r="F44" s="1"/>
      <c r="G44" s="11"/>
      <c r="I44" s="11"/>
      <c r="J44" s="11"/>
    </row>
    <row r="45" spans="1:20" s="27" customFormat="1" x14ac:dyDescent="0.2">
      <c r="A45" s="86"/>
      <c r="B45" s="86"/>
      <c r="C45" s="1"/>
      <c r="D45" s="1"/>
      <c r="E45" s="1"/>
      <c r="F45" s="1"/>
      <c r="G45" s="11"/>
      <c r="I45" s="11"/>
      <c r="J45" s="11"/>
    </row>
    <row r="46" spans="1:20" s="27" customFormat="1" x14ac:dyDescent="0.2">
      <c r="A46" s="86"/>
      <c r="B46" s="86"/>
      <c r="C46" s="67"/>
      <c r="D46" s="1"/>
      <c r="E46" s="1"/>
      <c r="F46" s="1"/>
      <c r="G46" s="11"/>
      <c r="I46" s="11"/>
      <c r="J46" s="11"/>
    </row>
    <row r="47" spans="1:20" s="27" customFormat="1" x14ac:dyDescent="0.2">
      <c r="A47" s="86"/>
      <c r="B47" s="86"/>
      <c r="C47" s="1"/>
      <c r="D47" s="1"/>
      <c r="E47" s="1"/>
      <c r="F47" s="1"/>
      <c r="G47" s="11"/>
      <c r="I47" s="11"/>
      <c r="J47" s="11"/>
    </row>
    <row r="48" spans="1:20" s="27" customFormat="1" x14ac:dyDescent="0.2">
      <c r="A48" s="86"/>
      <c r="B48" s="86"/>
      <c r="C48" s="1"/>
      <c r="D48" s="1"/>
      <c r="E48" s="1"/>
      <c r="F48" s="1"/>
      <c r="G48" s="11"/>
    </row>
    <row r="49" spans="1:10" s="27" customFormat="1" x14ac:dyDescent="0.2">
      <c r="A49" s="86"/>
      <c r="B49" s="86"/>
      <c r="C49" s="1"/>
      <c r="D49" s="1"/>
      <c r="E49" s="1"/>
      <c r="F49" s="1"/>
      <c r="G49" s="11"/>
    </row>
    <row r="50" spans="1:10" s="27" customFormat="1" x14ac:dyDescent="0.2">
      <c r="A50" s="86"/>
      <c r="B50" s="86"/>
      <c r="C50" s="1"/>
      <c r="D50" s="1"/>
      <c r="E50" s="1"/>
      <c r="F50" s="1"/>
      <c r="G50" s="11"/>
    </row>
    <row r="51" spans="1:10" s="27" customFormat="1" ht="21.75" customHeight="1" x14ac:dyDescent="0.2">
      <c r="A51" s="88" t="s">
        <v>275</v>
      </c>
      <c r="B51" s="88"/>
      <c r="C51" s="9">
        <f>SUM(C41:C50)</f>
        <v>0</v>
      </c>
      <c r="D51" s="54">
        <f>SUM(D41:D50)</f>
        <v>0</v>
      </c>
      <c r="E51" s="54">
        <f>SUM(E41:E50)</f>
        <v>0</v>
      </c>
      <c r="F51" s="54">
        <f>SUM(F41:F50)</f>
        <v>0</v>
      </c>
      <c r="G51" s="11"/>
    </row>
    <row r="52" spans="1:10" s="27" customFormat="1" ht="36" customHeight="1" x14ac:dyDescent="0.2">
      <c r="A52" s="88" t="s">
        <v>249</v>
      </c>
      <c r="B52" s="88"/>
      <c r="C52" s="54" t="s">
        <v>8</v>
      </c>
      <c r="D52" s="54" t="s">
        <v>9</v>
      </c>
      <c r="E52" s="54" t="s">
        <v>8</v>
      </c>
      <c r="F52" s="54" t="s">
        <v>9</v>
      </c>
      <c r="G52" s="11"/>
    </row>
    <row r="53" spans="1:10" s="27" customFormat="1" x14ac:dyDescent="0.2">
      <c r="A53" s="87" t="s">
        <v>31</v>
      </c>
      <c r="B53" s="87"/>
      <c r="C53" s="1"/>
      <c r="D53" s="1"/>
      <c r="E53" s="1"/>
      <c r="F53" s="1"/>
      <c r="G53" s="11"/>
    </row>
    <row r="54" spans="1:10" s="27" customFormat="1" x14ac:dyDescent="0.2">
      <c r="A54" s="87" t="s">
        <v>32</v>
      </c>
      <c r="B54" s="87"/>
      <c r="C54" s="1"/>
      <c r="D54" s="1"/>
      <c r="E54" s="1"/>
      <c r="F54" s="1"/>
      <c r="G54" s="11"/>
    </row>
    <row r="55" spans="1:10" s="27" customFormat="1" x14ac:dyDescent="0.2">
      <c r="A55" s="87" t="s">
        <v>33</v>
      </c>
      <c r="B55" s="87"/>
      <c r="C55" s="1"/>
      <c r="D55" s="1"/>
      <c r="E55" s="1"/>
      <c r="F55" s="1"/>
      <c r="G55" s="11"/>
    </row>
    <row r="56" spans="1:10" s="27" customFormat="1" x14ac:dyDescent="0.2">
      <c r="A56" s="86" t="s">
        <v>30</v>
      </c>
      <c r="B56" s="86"/>
      <c r="C56" s="1"/>
      <c r="D56" s="1"/>
      <c r="E56" s="1"/>
      <c r="F56" s="1"/>
      <c r="G56" s="11"/>
    </row>
    <row r="57" spans="1:10" s="27" customFormat="1" x14ac:dyDescent="0.2">
      <c r="A57" s="86"/>
      <c r="B57" s="86"/>
      <c r="C57" s="1"/>
      <c r="D57" s="1"/>
      <c r="E57" s="1"/>
      <c r="F57" s="1"/>
      <c r="G57" s="11"/>
    </row>
    <row r="58" spans="1:10" s="27" customFormat="1" x14ac:dyDescent="0.2">
      <c r="A58" s="86"/>
      <c r="B58" s="86"/>
      <c r="C58" s="1"/>
      <c r="D58" s="1"/>
      <c r="E58" s="1"/>
      <c r="F58" s="1"/>
      <c r="G58" s="11"/>
    </row>
    <row r="59" spans="1:10" s="27" customFormat="1" x14ac:dyDescent="0.2">
      <c r="A59" s="86"/>
      <c r="B59" s="86"/>
      <c r="C59" s="1"/>
      <c r="D59" s="1"/>
      <c r="E59" s="1"/>
      <c r="F59" s="1"/>
      <c r="G59" s="11"/>
    </row>
    <row r="60" spans="1:10" s="27" customFormat="1" x14ac:dyDescent="0.2">
      <c r="A60" s="86"/>
      <c r="B60" s="86"/>
      <c r="C60" s="1"/>
      <c r="D60" s="1"/>
      <c r="E60" s="1"/>
      <c r="F60" s="1"/>
      <c r="G60" s="11"/>
    </row>
    <row r="61" spans="1:10" s="27" customFormat="1" x14ac:dyDescent="0.2">
      <c r="A61" s="86"/>
      <c r="B61" s="86"/>
      <c r="C61" s="1"/>
      <c r="D61" s="1"/>
      <c r="E61" s="1"/>
      <c r="F61" s="1"/>
      <c r="G61" s="11"/>
    </row>
    <row r="62" spans="1:10" s="27" customFormat="1" x14ac:dyDescent="0.2">
      <c r="A62" s="86"/>
      <c r="B62" s="86"/>
      <c r="C62" s="1"/>
      <c r="D62" s="1"/>
      <c r="E62" s="1"/>
      <c r="F62" s="1"/>
      <c r="G62" s="11"/>
    </row>
    <row r="63" spans="1:10" s="27" customFormat="1" x14ac:dyDescent="0.2">
      <c r="A63" s="86"/>
      <c r="B63" s="86"/>
      <c r="C63" s="1"/>
      <c r="D63" s="1"/>
      <c r="E63" s="1"/>
      <c r="F63" s="1"/>
      <c r="G63" s="11"/>
      <c r="I63" s="11"/>
      <c r="J63" s="11"/>
    </row>
    <row r="64" spans="1:10" s="27" customFormat="1" x14ac:dyDescent="0.2">
      <c r="A64" s="86"/>
      <c r="B64" s="86"/>
      <c r="C64" s="1"/>
      <c r="D64" s="1"/>
      <c r="E64" s="1"/>
      <c r="F64" s="1"/>
      <c r="G64" s="11"/>
      <c r="I64" s="11"/>
      <c r="J64" s="11"/>
    </row>
    <row r="65" spans="1:10" s="27" customFormat="1" x14ac:dyDescent="0.2">
      <c r="A65" s="86"/>
      <c r="B65" s="86"/>
      <c r="C65" s="1"/>
      <c r="D65" s="1"/>
      <c r="E65" s="1"/>
      <c r="F65" s="1"/>
      <c r="G65" s="11"/>
      <c r="I65" s="11"/>
      <c r="J65" s="11"/>
    </row>
    <row r="66" spans="1:10" s="27" customFormat="1" x14ac:dyDescent="0.2">
      <c r="A66" s="86"/>
      <c r="B66" s="86"/>
      <c r="C66" s="1"/>
      <c r="D66" s="1"/>
      <c r="E66" s="1"/>
      <c r="F66" s="1"/>
      <c r="G66" s="11"/>
      <c r="I66" s="11"/>
      <c r="J66" s="11"/>
    </row>
    <row r="67" spans="1:10" s="27" customFormat="1" x14ac:dyDescent="0.2">
      <c r="A67" s="86"/>
      <c r="B67" s="86"/>
      <c r="C67" s="1"/>
      <c r="D67" s="1"/>
      <c r="E67" s="1"/>
      <c r="F67" s="1"/>
      <c r="G67" s="11"/>
      <c r="I67" s="11"/>
      <c r="J67" s="11"/>
    </row>
    <row r="68" spans="1:10" s="27" customFormat="1" x14ac:dyDescent="0.2">
      <c r="A68" s="86"/>
      <c r="B68" s="86"/>
      <c r="C68" s="1"/>
      <c r="D68" s="1"/>
      <c r="E68" s="1"/>
      <c r="F68" s="1"/>
      <c r="G68" s="11"/>
      <c r="I68" s="11"/>
      <c r="J68" s="11"/>
    </row>
    <row r="69" spans="1:10" s="27" customFormat="1" x14ac:dyDescent="0.2">
      <c r="A69" s="86"/>
      <c r="B69" s="86"/>
      <c r="C69" s="1"/>
      <c r="D69" s="1"/>
      <c r="E69" s="1"/>
      <c r="F69" s="1"/>
      <c r="G69" s="11"/>
      <c r="I69" s="11"/>
      <c r="J69" s="11"/>
    </row>
    <row r="70" spans="1:10" s="27" customFormat="1" x14ac:dyDescent="0.2">
      <c r="A70" s="86"/>
      <c r="B70" s="86"/>
      <c r="C70" s="1"/>
      <c r="D70" s="1"/>
      <c r="E70" s="1"/>
      <c r="F70" s="1"/>
      <c r="G70" s="11"/>
      <c r="I70" s="11"/>
      <c r="J70" s="11"/>
    </row>
    <row r="71" spans="1:10" s="27" customFormat="1" x14ac:dyDescent="0.2">
      <c r="A71" s="86"/>
      <c r="B71" s="86"/>
      <c r="C71" s="1"/>
      <c r="D71" s="1"/>
      <c r="E71" s="1"/>
      <c r="F71" s="1"/>
      <c r="G71" s="11"/>
      <c r="I71" s="11"/>
      <c r="J71" s="11"/>
    </row>
    <row r="72" spans="1:10" s="27" customFormat="1" x14ac:dyDescent="0.2">
      <c r="A72" s="86"/>
      <c r="B72" s="86"/>
      <c r="C72" s="1"/>
      <c r="D72" s="1"/>
      <c r="E72" s="1"/>
      <c r="F72" s="1"/>
      <c r="G72" s="11"/>
      <c r="I72" s="11"/>
      <c r="J72" s="11"/>
    </row>
    <row r="73" spans="1:10" s="27" customFormat="1" ht="24.75" customHeight="1" x14ac:dyDescent="0.2">
      <c r="A73" s="88" t="s">
        <v>19</v>
      </c>
      <c r="B73" s="88"/>
      <c r="C73" s="9">
        <f>SUM(C53:C72)</f>
        <v>0</v>
      </c>
      <c r="D73" s="9">
        <f>SUM(D53:D72)</f>
        <v>0</v>
      </c>
      <c r="E73" s="9">
        <f>SUM(E53:E72)</f>
        <v>0</v>
      </c>
      <c r="F73" s="9">
        <f>SUM(F53:F72)</f>
        <v>0</v>
      </c>
      <c r="G73" s="11"/>
      <c r="I73" s="11"/>
      <c r="J73" s="11"/>
    </row>
    <row r="74" spans="1:10" s="27" customFormat="1" ht="35.25" customHeight="1" x14ac:dyDescent="0.2">
      <c r="A74" s="88" t="s">
        <v>34</v>
      </c>
      <c r="B74" s="88"/>
      <c r="C74" s="9">
        <f>C51+C73</f>
        <v>0</v>
      </c>
      <c r="D74" s="54">
        <f>D51+D73</f>
        <v>0</v>
      </c>
      <c r="E74" s="54">
        <f>E51+E73</f>
        <v>0</v>
      </c>
      <c r="F74" s="54">
        <f>F51+F73</f>
        <v>0</v>
      </c>
      <c r="G74" s="11"/>
      <c r="I74" s="11"/>
      <c r="J74" s="11"/>
    </row>
    <row r="75" spans="1:10" s="27" customFormat="1" ht="9" customHeight="1" x14ac:dyDescent="0.2">
      <c r="A75" s="85"/>
      <c r="B75" s="85"/>
      <c r="C75" s="85"/>
      <c r="D75" s="85"/>
      <c r="E75" s="85"/>
      <c r="F75" s="85"/>
      <c r="G75" s="11"/>
      <c r="H75" s="25"/>
      <c r="I75" s="11"/>
      <c r="J75" s="11"/>
    </row>
    <row r="76" spans="1:10" s="27" customFormat="1" x14ac:dyDescent="0.2">
      <c r="A76" s="81" t="s">
        <v>253</v>
      </c>
      <c r="B76" s="81"/>
      <c r="C76" s="81"/>
      <c r="D76" s="81"/>
      <c r="E76" s="81"/>
      <c r="F76" s="81"/>
      <c r="G76" s="11"/>
    </row>
    <row r="77" spans="1:10" s="27" customFormat="1" ht="75" customHeight="1" x14ac:dyDescent="0.2">
      <c r="A77" s="85" t="s">
        <v>376</v>
      </c>
      <c r="B77" s="85"/>
      <c r="C77" s="85"/>
      <c r="D77" s="85"/>
      <c r="E77" s="85"/>
      <c r="F77" s="85"/>
      <c r="G77" s="11"/>
    </row>
    <row r="78" spans="1:10" s="27" customFormat="1" ht="5.25" customHeight="1" x14ac:dyDescent="0.2">
      <c r="A78" s="57"/>
      <c r="B78" s="57"/>
      <c r="C78" s="57"/>
      <c r="D78" s="57"/>
      <c r="E78" s="57"/>
      <c r="F78" s="57"/>
      <c r="G78" s="11"/>
    </row>
    <row r="79" spans="1:10" s="27" customFormat="1" ht="18" customHeight="1" x14ac:dyDescent="0.2">
      <c r="A79" s="88" t="s">
        <v>375</v>
      </c>
      <c r="B79" s="88"/>
      <c r="C79" s="88"/>
      <c r="D79" s="88"/>
      <c r="E79" s="88"/>
      <c r="F79" s="88"/>
      <c r="G79" s="11"/>
    </row>
    <row r="80" spans="1:10" s="27" customFormat="1" ht="9" customHeight="1" x14ac:dyDescent="0.2">
      <c r="A80" s="88"/>
      <c r="B80" s="88"/>
      <c r="C80" s="88"/>
      <c r="D80" s="88"/>
      <c r="E80" s="88"/>
      <c r="F80" s="88"/>
      <c r="G80" s="11"/>
    </row>
    <row r="81" spans="1:9" s="27" customFormat="1" ht="23.25" customHeight="1" x14ac:dyDescent="0.2">
      <c r="A81" s="91" t="s">
        <v>276</v>
      </c>
      <c r="B81" s="92"/>
      <c r="C81" s="88" t="s">
        <v>20</v>
      </c>
      <c r="D81" s="88"/>
      <c r="E81" s="88" t="s">
        <v>21</v>
      </c>
      <c r="F81" s="88"/>
      <c r="G81" s="11"/>
    </row>
    <row r="82" spans="1:9" s="27" customFormat="1" ht="75" customHeight="1" x14ac:dyDescent="0.2">
      <c r="A82" s="93"/>
      <c r="B82" s="94"/>
      <c r="C82" s="49" t="s">
        <v>296</v>
      </c>
      <c r="D82" s="49" t="s">
        <v>373</v>
      </c>
      <c r="E82" s="49" t="s">
        <v>296</v>
      </c>
      <c r="F82" s="49" t="s">
        <v>373</v>
      </c>
    </row>
    <row r="83" spans="1:9" s="27" customFormat="1" x14ac:dyDescent="0.2">
      <c r="A83" s="84" t="str">
        <f t="shared" ref="A83:A92" si="0">+IF(A41="","",A41)</f>
        <v>Puesto 1</v>
      </c>
      <c r="B83" s="84"/>
      <c r="C83" s="50"/>
      <c r="D83" s="65"/>
      <c r="E83" s="50"/>
      <c r="F83" s="65"/>
      <c r="G83" s="48" t="e">
        <f>+SUMPRODUCT(C83:C92*D83:D92)/SUM(C83:C92)</f>
        <v>#DIV/0!</v>
      </c>
      <c r="H83" s="48" t="e">
        <f>+SUMPRODUCT(E83:E92*F83:F92)/SUM(E83:E92)</f>
        <v>#DIV/0!</v>
      </c>
      <c r="I83" s="47"/>
    </row>
    <row r="84" spans="1:9" s="27" customFormat="1" x14ac:dyDescent="0.2">
      <c r="A84" s="84" t="str">
        <f t="shared" si="0"/>
        <v>Puesto 2</v>
      </c>
      <c r="B84" s="84"/>
      <c r="C84" s="50"/>
      <c r="D84" s="65"/>
      <c r="E84" s="50"/>
      <c r="F84" s="65"/>
    </row>
    <row r="85" spans="1:9" s="27" customFormat="1" x14ac:dyDescent="0.2">
      <c r="A85" s="84" t="str">
        <f t="shared" si="0"/>
        <v>Puesto 3</v>
      </c>
      <c r="B85" s="84"/>
      <c r="C85" s="50"/>
      <c r="D85" s="65"/>
      <c r="E85" s="50"/>
      <c r="F85" s="65"/>
    </row>
    <row r="86" spans="1:9" s="27" customFormat="1" x14ac:dyDescent="0.2">
      <c r="A86" s="84" t="str">
        <f t="shared" si="0"/>
        <v>…</v>
      </c>
      <c r="B86" s="84"/>
      <c r="C86" s="50"/>
      <c r="D86" s="65"/>
      <c r="E86" s="50"/>
      <c r="F86" s="65"/>
    </row>
    <row r="87" spans="1:9" s="27" customFormat="1" x14ac:dyDescent="0.2">
      <c r="A87" s="84" t="str">
        <f t="shared" si="0"/>
        <v/>
      </c>
      <c r="B87" s="84"/>
      <c r="C87" s="50"/>
      <c r="D87" s="65"/>
      <c r="E87" s="50"/>
      <c r="F87" s="65"/>
    </row>
    <row r="88" spans="1:9" s="27" customFormat="1" x14ac:dyDescent="0.2">
      <c r="A88" s="84" t="str">
        <f t="shared" si="0"/>
        <v/>
      </c>
      <c r="B88" s="84"/>
      <c r="C88" s="50"/>
      <c r="D88" s="65"/>
      <c r="E88" s="50"/>
      <c r="F88" s="65"/>
    </row>
    <row r="89" spans="1:9" s="27" customFormat="1" x14ac:dyDescent="0.2">
      <c r="A89" s="84" t="str">
        <f t="shared" si="0"/>
        <v/>
      </c>
      <c r="B89" s="84"/>
      <c r="C89" s="50"/>
      <c r="D89" s="65"/>
      <c r="E89" s="50"/>
      <c r="F89" s="65"/>
    </row>
    <row r="90" spans="1:9" s="27" customFormat="1" x14ac:dyDescent="0.2">
      <c r="A90" s="84" t="str">
        <f t="shared" si="0"/>
        <v/>
      </c>
      <c r="B90" s="84"/>
      <c r="C90" s="50"/>
      <c r="D90" s="65"/>
      <c r="E90" s="50"/>
      <c r="F90" s="65"/>
    </row>
    <row r="91" spans="1:9" s="27" customFormat="1" x14ac:dyDescent="0.2">
      <c r="A91" s="84" t="str">
        <f t="shared" si="0"/>
        <v/>
      </c>
      <c r="B91" s="84"/>
      <c r="C91" s="50"/>
      <c r="D91" s="65"/>
      <c r="E91" s="50"/>
      <c r="F91" s="65"/>
    </row>
    <row r="92" spans="1:9" s="27" customFormat="1" x14ac:dyDescent="0.2">
      <c r="A92" s="84" t="str">
        <f t="shared" si="0"/>
        <v/>
      </c>
      <c r="B92" s="84"/>
      <c r="C92" s="50"/>
      <c r="D92" s="65"/>
      <c r="E92" s="51"/>
      <c r="F92" s="65"/>
    </row>
    <row r="93" spans="1:9" s="27" customFormat="1" x14ac:dyDescent="0.2">
      <c r="A93" s="103" t="s">
        <v>257</v>
      </c>
      <c r="B93" s="103"/>
      <c r="C93" s="104" t="str">
        <f>IFERROR((H83-G83)/H83,"")</f>
        <v/>
      </c>
      <c r="D93" s="104"/>
      <c r="E93" s="104"/>
      <c r="F93" s="104"/>
      <c r="H93" s="45"/>
      <c r="I93" s="46"/>
    </row>
    <row r="94" spans="1:9" s="27" customFormat="1" ht="75" customHeight="1" x14ac:dyDescent="0.2">
      <c r="A94" s="88" t="s">
        <v>277</v>
      </c>
      <c r="B94" s="88"/>
      <c r="C94" s="49" t="s">
        <v>296</v>
      </c>
      <c r="D94" s="49" t="s">
        <v>373</v>
      </c>
      <c r="E94" s="49" t="s">
        <v>296</v>
      </c>
      <c r="F94" s="49" t="s">
        <v>373</v>
      </c>
    </row>
    <row r="95" spans="1:9" s="27" customFormat="1" ht="12.75" customHeight="1" x14ac:dyDescent="0.2">
      <c r="A95" s="84" t="str">
        <f t="shared" ref="A95:A114" si="1">+IF(A53="","",A53)</f>
        <v>Puesto 1</v>
      </c>
      <c r="B95" s="84"/>
      <c r="C95" s="50"/>
      <c r="D95" s="65"/>
      <c r="E95" s="50"/>
      <c r="F95" s="65"/>
      <c r="G95" s="48" t="e">
        <f>+SUMPRODUCT(C95:C114*D95:D114)/SUM(C95:C114)</f>
        <v>#DIV/0!</v>
      </c>
      <c r="H95" s="48" t="e">
        <f>+SUMPRODUCT(E95:E114*F95:F114)/SUM(E95:E114)</f>
        <v>#DIV/0!</v>
      </c>
    </row>
    <row r="96" spans="1:9" s="27" customFormat="1" x14ac:dyDescent="0.2">
      <c r="A96" s="84" t="str">
        <f t="shared" si="1"/>
        <v>Puesto 2</v>
      </c>
      <c r="B96" s="84"/>
      <c r="C96" s="50"/>
      <c r="D96" s="65"/>
      <c r="E96" s="50"/>
      <c r="F96" s="65"/>
    </row>
    <row r="97" spans="1:6" s="27" customFormat="1" x14ac:dyDescent="0.2">
      <c r="A97" s="84" t="str">
        <f t="shared" si="1"/>
        <v>Puesto 3</v>
      </c>
      <c r="B97" s="84"/>
      <c r="C97" s="50"/>
      <c r="D97" s="65"/>
      <c r="E97" s="50"/>
      <c r="F97" s="65"/>
    </row>
    <row r="98" spans="1:6" s="27" customFormat="1" x14ac:dyDescent="0.2">
      <c r="A98" s="84" t="str">
        <f t="shared" si="1"/>
        <v>…</v>
      </c>
      <c r="B98" s="84"/>
      <c r="C98" s="50"/>
      <c r="D98" s="65"/>
      <c r="E98" s="50"/>
      <c r="F98" s="65"/>
    </row>
    <row r="99" spans="1:6" s="27" customFormat="1" x14ac:dyDescent="0.2">
      <c r="A99" s="84" t="str">
        <f t="shared" si="1"/>
        <v/>
      </c>
      <c r="B99" s="84"/>
      <c r="C99" s="50"/>
      <c r="D99" s="65"/>
      <c r="E99" s="50"/>
      <c r="F99" s="65"/>
    </row>
    <row r="100" spans="1:6" s="27" customFormat="1" x14ac:dyDescent="0.2">
      <c r="A100" s="84" t="str">
        <f t="shared" si="1"/>
        <v/>
      </c>
      <c r="B100" s="84"/>
      <c r="C100" s="50"/>
      <c r="D100" s="65"/>
      <c r="E100" s="50"/>
      <c r="F100" s="65"/>
    </row>
    <row r="101" spans="1:6" s="27" customFormat="1" x14ac:dyDescent="0.2">
      <c r="A101" s="84" t="str">
        <f t="shared" si="1"/>
        <v/>
      </c>
      <c r="B101" s="84"/>
      <c r="C101" s="50"/>
      <c r="D101" s="65"/>
      <c r="E101" s="50"/>
      <c r="F101" s="65"/>
    </row>
    <row r="102" spans="1:6" s="27" customFormat="1" x14ac:dyDescent="0.2">
      <c r="A102" s="84" t="str">
        <f t="shared" si="1"/>
        <v/>
      </c>
      <c r="B102" s="84"/>
      <c r="C102" s="50"/>
      <c r="D102" s="65"/>
      <c r="E102" s="50"/>
      <c r="F102" s="65"/>
    </row>
    <row r="103" spans="1:6" s="27" customFormat="1" x14ac:dyDescent="0.2">
      <c r="A103" s="84" t="str">
        <f t="shared" si="1"/>
        <v/>
      </c>
      <c r="B103" s="84"/>
      <c r="C103" s="50"/>
      <c r="D103" s="65"/>
      <c r="E103" s="50"/>
      <c r="F103" s="65"/>
    </row>
    <row r="104" spans="1:6" s="27" customFormat="1" x14ac:dyDescent="0.2">
      <c r="A104" s="84" t="str">
        <f t="shared" si="1"/>
        <v/>
      </c>
      <c r="B104" s="84"/>
      <c r="C104" s="50"/>
      <c r="D104" s="65"/>
      <c r="E104" s="50"/>
      <c r="F104" s="65"/>
    </row>
    <row r="105" spans="1:6" s="27" customFormat="1" x14ac:dyDescent="0.2">
      <c r="A105" s="84" t="str">
        <f t="shared" si="1"/>
        <v/>
      </c>
      <c r="B105" s="84"/>
      <c r="C105" s="50"/>
      <c r="D105" s="65"/>
      <c r="E105" s="50"/>
      <c r="F105" s="65"/>
    </row>
    <row r="106" spans="1:6" s="27" customFormat="1" x14ac:dyDescent="0.2">
      <c r="A106" s="84" t="str">
        <f t="shared" si="1"/>
        <v/>
      </c>
      <c r="B106" s="84"/>
      <c r="C106" s="50"/>
      <c r="D106" s="65"/>
      <c r="E106" s="50"/>
      <c r="F106" s="65"/>
    </row>
    <row r="107" spans="1:6" s="27" customFormat="1" x14ac:dyDescent="0.2">
      <c r="A107" s="84" t="str">
        <f t="shared" si="1"/>
        <v/>
      </c>
      <c r="B107" s="84"/>
      <c r="C107" s="50"/>
      <c r="D107" s="65"/>
      <c r="E107" s="50"/>
      <c r="F107" s="65"/>
    </row>
    <row r="108" spans="1:6" s="27" customFormat="1" x14ac:dyDescent="0.2">
      <c r="A108" s="84" t="str">
        <f t="shared" si="1"/>
        <v/>
      </c>
      <c r="B108" s="84"/>
      <c r="C108" s="50"/>
      <c r="D108" s="65"/>
      <c r="E108" s="50"/>
      <c r="F108" s="65"/>
    </row>
    <row r="109" spans="1:6" s="27" customFormat="1" x14ac:dyDescent="0.2">
      <c r="A109" s="84" t="str">
        <f t="shared" si="1"/>
        <v/>
      </c>
      <c r="B109" s="84"/>
      <c r="C109" s="50"/>
      <c r="D109" s="65"/>
      <c r="E109" s="50"/>
      <c r="F109" s="65"/>
    </row>
    <row r="110" spans="1:6" s="27" customFormat="1" x14ac:dyDescent="0.2">
      <c r="A110" s="84" t="str">
        <f t="shared" si="1"/>
        <v/>
      </c>
      <c r="B110" s="84"/>
      <c r="C110" s="50"/>
      <c r="D110" s="65"/>
      <c r="E110" s="50"/>
      <c r="F110" s="65"/>
    </row>
    <row r="111" spans="1:6" s="27" customFormat="1" x14ac:dyDescent="0.2">
      <c r="A111" s="84" t="str">
        <f t="shared" si="1"/>
        <v/>
      </c>
      <c r="B111" s="84"/>
      <c r="C111" s="50"/>
      <c r="D111" s="65"/>
      <c r="E111" s="50"/>
      <c r="F111" s="65"/>
    </row>
    <row r="112" spans="1:6" s="27" customFormat="1" x14ac:dyDescent="0.2">
      <c r="A112" s="84" t="str">
        <f t="shared" si="1"/>
        <v/>
      </c>
      <c r="B112" s="84"/>
      <c r="C112" s="50"/>
      <c r="D112" s="65"/>
      <c r="E112" s="50"/>
      <c r="F112" s="65"/>
    </row>
    <row r="113" spans="1:14" s="27" customFormat="1" x14ac:dyDescent="0.2">
      <c r="A113" s="84" t="str">
        <f t="shared" si="1"/>
        <v/>
      </c>
      <c r="B113" s="84"/>
      <c r="C113" s="50"/>
      <c r="D113" s="65"/>
      <c r="E113" s="50"/>
      <c r="F113" s="65"/>
    </row>
    <row r="114" spans="1:14" s="27" customFormat="1" x14ac:dyDescent="0.2">
      <c r="A114" s="84" t="str">
        <f t="shared" si="1"/>
        <v/>
      </c>
      <c r="B114" s="84"/>
      <c r="C114" s="50"/>
      <c r="D114" s="65"/>
      <c r="E114" s="50"/>
      <c r="F114" s="65"/>
    </row>
    <row r="115" spans="1:14" s="27" customFormat="1" ht="12.75" customHeight="1" x14ac:dyDescent="0.2">
      <c r="A115" s="103" t="s">
        <v>257</v>
      </c>
      <c r="B115" s="103"/>
      <c r="C115" s="104" t="str">
        <f>IFERROR((H95-G95)/H95,"")</f>
        <v/>
      </c>
      <c r="D115" s="104"/>
      <c r="E115" s="104"/>
      <c r="F115" s="104"/>
    </row>
    <row r="116" spans="1:14" s="27" customFormat="1" ht="30" customHeight="1" x14ac:dyDescent="0.2">
      <c r="A116" s="96" t="s">
        <v>298</v>
      </c>
      <c r="B116" s="96"/>
      <c r="C116" s="96"/>
      <c r="D116" s="96"/>
      <c r="E116" s="96"/>
      <c r="F116" s="96"/>
      <c r="I116" s="96"/>
      <c r="J116" s="96"/>
      <c r="K116" s="96"/>
      <c r="L116" s="96"/>
      <c r="M116" s="96"/>
      <c r="N116" s="96"/>
    </row>
    <row r="117" spans="1:14" s="27" customFormat="1" ht="37.5" customHeight="1" x14ac:dyDescent="0.2">
      <c r="A117" s="96" t="s">
        <v>297</v>
      </c>
      <c r="B117" s="96"/>
      <c r="C117" s="96"/>
      <c r="D117" s="96"/>
      <c r="E117" s="96"/>
      <c r="F117" s="96"/>
    </row>
    <row r="118" spans="1:14" s="27" customFormat="1" ht="37.5" customHeight="1" x14ac:dyDescent="0.2">
      <c r="A118" s="101" t="s">
        <v>295</v>
      </c>
      <c r="B118" s="101"/>
      <c r="C118" s="101"/>
      <c r="D118" s="101"/>
      <c r="E118" s="101"/>
      <c r="F118" s="101"/>
    </row>
    <row r="119" spans="1:14" s="27" customFormat="1" ht="12.75" customHeight="1" x14ac:dyDescent="0.2">
      <c r="A119" s="43"/>
      <c r="B119" s="56"/>
      <c r="C119" s="56"/>
      <c r="D119" s="56"/>
      <c r="E119" s="56"/>
      <c r="F119" s="56"/>
    </row>
    <row r="120" spans="1:14" s="27" customFormat="1" ht="24.95" customHeight="1" x14ac:dyDescent="0.2">
      <c r="A120" s="98" t="s">
        <v>377</v>
      </c>
      <c r="B120" s="98"/>
      <c r="C120" s="98"/>
      <c r="D120" s="98"/>
      <c r="E120" s="98"/>
      <c r="F120" s="98"/>
    </row>
    <row r="121" spans="1:14" s="27" customFormat="1" x14ac:dyDescent="0.2">
      <c r="A121" s="57"/>
      <c r="B121" s="57"/>
      <c r="C121" s="57"/>
      <c r="D121" s="57"/>
      <c r="E121" s="57"/>
      <c r="F121" s="57"/>
    </row>
    <row r="122" spans="1:14" s="27" customFormat="1" x14ac:dyDescent="0.2">
      <c r="A122" s="57"/>
      <c r="B122" s="57"/>
      <c r="C122" s="6" t="s">
        <v>8</v>
      </c>
      <c r="D122" s="6" t="s">
        <v>9</v>
      </c>
      <c r="E122" s="57"/>
      <c r="F122" s="57"/>
    </row>
    <row r="123" spans="1:14" s="27" customFormat="1" x14ac:dyDescent="0.2">
      <c r="A123" s="97" t="s">
        <v>22</v>
      </c>
      <c r="B123" s="97"/>
      <c r="C123" s="1"/>
      <c r="D123" s="1"/>
      <c r="E123" s="57"/>
      <c r="F123" s="57"/>
    </row>
    <row r="124" spans="1:14" s="27" customFormat="1" x14ac:dyDescent="0.2">
      <c r="A124" s="97" t="s">
        <v>23</v>
      </c>
      <c r="B124" s="97"/>
      <c r="C124" s="1"/>
      <c r="D124" s="1"/>
      <c r="E124" s="57"/>
      <c r="F124" s="57"/>
    </row>
    <row r="125" spans="1:14" s="27" customFormat="1" x14ac:dyDescent="0.2">
      <c r="A125" s="57"/>
      <c r="B125" s="57"/>
      <c r="C125" s="57"/>
      <c r="D125" s="57"/>
      <c r="E125" s="57"/>
      <c r="F125" s="57"/>
    </row>
    <row r="126" spans="1:14" s="27" customFormat="1" x14ac:dyDescent="0.2">
      <c r="A126" s="98" t="s">
        <v>24</v>
      </c>
      <c r="B126" s="98"/>
      <c r="C126" s="98"/>
      <c r="D126" s="98"/>
      <c r="E126" s="98"/>
      <c r="F126" s="98"/>
    </row>
    <row r="127" spans="1:14" s="27" customFormat="1" x14ac:dyDescent="0.2">
      <c r="A127" s="57"/>
      <c r="B127" s="57"/>
      <c r="C127" s="57"/>
      <c r="D127" s="57"/>
      <c r="E127" s="57"/>
      <c r="F127" s="57"/>
    </row>
    <row r="128" spans="1:14" s="27" customFormat="1" ht="24.95" customHeight="1" x14ac:dyDescent="0.2">
      <c r="A128" s="102" t="s">
        <v>27</v>
      </c>
      <c r="B128" s="102"/>
      <c r="C128" s="102"/>
      <c r="D128" s="102"/>
      <c r="E128" s="102"/>
      <c r="F128" s="1"/>
    </row>
    <row r="129" spans="1:252" s="27" customFormat="1" x14ac:dyDescent="0.2">
      <c r="A129" s="57"/>
      <c r="B129" s="57"/>
      <c r="C129" s="57"/>
      <c r="D129" s="57"/>
      <c r="E129" s="57"/>
      <c r="F129" s="57"/>
    </row>
    <row r="130" spans="1:252" s="27" customFormat="1" x14ac:dyDescent="0.2">
      <c r="A130" s="98" t="s">
        <v>25</v>
      </c>
      <c r="B130" s="98"/>
      <c r="C130" s="98"/>
      <c r="D130" s="98"/>
      <c r="E130" s="98"/>
      <c r="F130" s="98"/>
    </row>
    <row r="131" spans="1:252" s="29" customFormat="1" x14ac:dyDescent="0.2">
      <c r="A131" s="24" t="s">
        <v>29</v>
      </c>
      <c r="B131" s="57"/>
      <c r="C131" s="57"/>
      <c r="D131" s="57"/>
      <c r="E131" s="57"/>
      <c r="F131" s="5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c r="FJ131" s="27"/>
      <c r="FK131" s="27"/>
      <c r="FL131" s="27"/>
      <c r="FM131" s="27"/>
      <c r="FN131" s="27"/>
      <c r="FO131" s="27"/>
      <c r="FP131" s="27"/>
      <c r="FQ131" s="27"/>
      <c r="FR131" s="27"/>
      <c r="FS131" s="27"/>
      <c r="FT131" s="27"/>
      <c r="FU131" s="27"/>
      <c r="FV131" s="27"/>
      <c r="FW131" s="27"/>
      <c r="FX131" s="27"/>
      <c r="FY131" s="27"/>
      <c r="FZ131" s="27"/>
      <c r="GA131" s="27"/>
      <c r="GB131" s="27"/>
      <c r="GC131" s="27"/>
      <c r="GD131" s="27"/>
      <c r="GE131" s="27"/>
      <c r="GF131" s="27"/>
      <c r="GG131" s="27"/>
      <c r="GH131" s="27"/>
      <c r="GI131" s="27"/>
      <c r="GJ131" s="27"/>
      <c r="GK131" s="27"/>
      <c r="GL131" s="27"/>
      <c r="GM131" s="27"/>
      <c r="GN131" s="27"/>
      <c r="GO131" s="27"/>
      <c r="GP131" s="27"/>
      <c r="GQ131" s="27"/>
      <c r="GR131" s="27"/>
      <c r="GS131" s="27"/>
      <c r="GT131" s="27"/>
      <c r="GU131" s="27"/>
      <c r="GV131" s="27"/>
      <c r="GW131" s="27"/>
      <c r="GX131" s="27"/>
      <c r="GY131" s="27"/>
      <c r="GZ131" s="27"/>
      <c r="HA131" s="27"/>
      <c r="HB131" s="27"/>
      <c r="HC131" s="27"/>
      <c r="HD131" s="27"/>
      <c r="HE131" s="27"/>
      <c r="HF131" s="27"/>
      <c r="HG131" s="27"/>
      <c r="HH131" s="27"/>
      <c r="HI131" s="27"/>
      <c r="HJ131" s="27"/>
      <c r="HK131" s="27"/>
      <c r="HL131" s="27"/>
      <c r="HM131" s="27"/>
      <c r="HN131" s="27"/>
      <c r="HO131" s="27"/>
      <c r="HP131" s="27"/>
      <c r="HQ131" s="27"/>
      <c r="HR131" s="27"/>
      <c r="HS131" s="27"/>
      <c r="HT131" s="27"/>
      <c r="HU131" s="27"/>
      <c r="HV131" s="27"/>
      <c r="HW131" s="27"/>
      <c r="HX131" s="27"/>
      <c r="HY131" s="27"/>
      <c r="HZ131" s="27"/>
      <c r="IA131" s="27"/>
      <c r="IB131" s="27"/>
      <c r="IC131" s="27"/>
      <c r="ID131" s="27"/>
      <c r="IE131" s="27"/>
      <c r="IF131" s="27"/>
      <c r="IG131" s="27"/>
      <c r="IH131" s="27"/>
      <c r="II131" s="27"/>
      <c r="IJ131" s="27"/>
      <c r="IK131" s="27"/>
      <c r="IL131" s="27"/>
      <c r="IM131" s="27"/>
      <c r="IN131" s="27"/>
      <c r="IO131" s="27"/>
      <c r="IP131" s="27"/>
      <c r="IQ131" s="27"/>
      <c r="IR131" s="27"/>
    </row>
    <row r="132" spans="1:252" s="27" customFormat="1" x14ac:dyDescent="0.2">
      <c r="A132" s="57"/>
      <c r="B132" s="7"/>
      <c r="C132" s="6" t="s">
        <v>8</v>
      </c>
      <c r="D132" s="6" t="s">
        <v>9</v>
      </c>
      <c r="E132" s="57"/>
      <c r="F132" s="57"/>
    </row>
    <row r="133" spans="1:252" s="27" customFormat="1" x14ac:dyDescent="0.2">
      <c r="A133" s="97" t="s">
        <v>22</v>
      </c>
      <c r="B133" s="97"/>
      <c r="C133" s="1"/>
      <c r="D133" s="1"/>
      <c r="E133" s="57"/>
      <c r="F133" s="57"/>
    </row>
    <row r="134" spans="1:252" s="27" customFormat="1" x14ac:dyDescent="0.2">
      <c r="A134" s="97" t="s">
        <v>23</v>
      </c>
      <c r="B134" s="97"/>
      <c r="C134" s="1"/>
      <c r="D134" s="1"/>
      <c r="E134" s="57"/>
      <c r="F134" s="57"/>
    </row>
    <row r="135" spans="1:252" s="27" customFormat="1" x14ac:dyDescent="0.2">
      <c r="A135" s="57"/>
      <c r="B135" s="57"/>
      <c r="C135" s="57"/>
      <c r="D135" s="57"/>
      <c r="E135" s="57"/>
      <c r="F135" s="57"/>
    </row>
    <row r="136" spans="1:252" s="27" customFormat="1" ht="24.75" customHeight="1" x14ac:dyDescent="0.2">
      <c r="A136" s="98" t="s">
        <v>272</v>
      </c>
      <c r="B136" s="98"/>
      <c r="C136" s="98"/>
      <c r="D136" s="98"/>
      <c r="E136" s="98"/>
      <c r="F136" s="98"/>
    </row>
    <row r="137" spans="1:252" s="27" customFormat="1" ht="33.75" customHeight="1" x14ac:dyDescent="0.2">
      <c r="A137" s="85" t="s">
        <v>299</v>
      </c>
      <c r="B137" s="85"/>
      <c r="C137" s="85"/>
      <c r="D137" s="85"/>
      <c r="E137" s="85"/>
      <c r="F137" s="85"/>
    </row>
    <row r="138" spans="1:252" s="27" customFormat="1" ht="43.5" customHeight="1" x14ac:dyDescent="0.2">
      <c r="A138" s="53"/>
      <c r="B138" s="53"/>
      <c r="C138" s="99" t="s">
        <v>3</v>
      </c>
      <c r="D138" s="100"/>
      <c r="E138" s="99" t="s">
        <v>365</v>
      </c>
      <c r="F138" s="100"/>
    </row>
    <row r="139" spans="1:252" s="27" customFormat="1" x14ac:dyDescent="0.2">
      <c r="A139" s="53"/>
      <c r="B139" s="53"/>
      <c r="C139" s="4" t="s">
        <v>4</v>
      </c>
      <c r="D139" s="69" t="str">
        <f>IF(D21="","",D21)</f>
        <v/>
      </c>
      <c r="E139" s="4" t="s">
        <v>4</v>
      </c>
      <c r="F139" s="69">
        <f>IF(F21="","",F21)</f>
        <v>44562</v>
      </c>
    </row>
    <row r="140" spans="1:252" s="27" customFormat="1" x14ac:dyDescent="0.2">
      <c r="A140" s="57"/>
      <c r="B140" s="7"/>
      <c r="C140" s="6" t="s">
        <v>8</v>
      </c>
      <c r="D140" s="6" t="s">
        <v>9</v>
      </c>
      <c r="E140" s="6" t="s">
        <v>8</v>
      </c>
      <c r="F140" s="6" t="s">
        <v>9</v>
      </c>
    </row>
    <row r="141" spans="1:252" s="27" customFormat="1" x14ac:dyDescent="0.2">
      <c r="A141" s="97" t="s">
        <v>278</v>
      </c>
      <c r="B141" s="97"/>
      <c r="C141" s="1"/>
      <c r="D141" s="1"/>
      <c r="E141" s="1"/>
      <c r="F141" s="1"/>
    </row>
    <row r="142" spans="1:252" s="27" customFormat="1" x14ac:dyDescent="0.2">
      <c r="A142" s="97" t="s">
        <v>279</v>
      </c>
      <c r="B142" s="97"/>
      <c r="C142" s="1"/>
      <c r="D142" s="1"/>
      <c r="E142" s="1"/>
      <c r="F142" s="1"/>
    </row>
    <row r="143" spans="1:252" s="27" customFormat="1" x14ac:dyDescent="0.2">
      <c r="A143" s="97" t="s">
        <v>252</v>
      </c>
      <c r="B143" s="97"/>
      <c r="C143" s="1"/>
      <c r="D143" s="1"/>
      <c r="E143" s="1"/>
      <c r="F143" s="1"/>
    </row>
    <row r="144" spans="1:252" s="27" customFormat="1" ht="5.25" customHeight="1" x14ac:dyDescent="0.2">
      <c r="A144" s="57"/>
      <c r="B144" s="57"/>
      <c r="C144" s="57"/>
      <c r="D144" s="57"/>
      <c r="E144" s="57"/>
      <c r="F144" s="57"/>
    </row>
    <row r="145" spans="1:7" ht="6.75" customHeight="1" x14ac:dyDescent="0.2">
      <c r="A145" s="57"/>
      <c r="B145" s="57"/>
      <c r="C145" s="57"/>
      <c r="D145" s="57"/>
      <c r="E145" s="57"/>
      <c r="F145" s="57"/>
    </row>
    <row r="146" spans="1:7" ht="33.75" customHeight="1" x14ac:dyDescent="0.2">
      <c r="A146" s="71" t="s">
        <v>273</v>
      </c>
      <c r="B146" s="72"/>
      <c r="C146" s="72"/>
      <c r="D146" s="72"/>
      <c r="E146" s="72"/>
      <c r="F146" s="72"/>
      <c r="G146" s="40"/>
    </row>
    <row r="147" spans="1:7" x14ac:dyDescent="0.2">
      <c r="A147" s="57"/>
      <c r="B147" s="57"/>
      <c r="C147" s="57"/>
      <c r="D147" s="57"/>
      <c r="E147" s="57"/>
      <c r="F147" s="57"/>
      <c r="G147" s="41"/>
    </row>
    <row r="148" spans="1:7" ht="39" customHeight="1" x14ac:dyDescent="0.2">
      <c r="A148" s="72" t="s">
        <v>371</v>
      </c>
      <c r="B148" s="72"/>
      <c r="C148" s="72"/>
      <c r="D148" s="72"/>
      <c r="E148" s="72"/>
      <c r="F148" s="72"/>
      <c r="G148" s="41"/>
    </row>
    <row r="149" spans="1:7" x14ac:dyDescent="0.2">
      <c r="A149" s="31" t="s">
        <v>258</v>
      </c>
      <c r="B149" s="59"/>
      <c r="C149" s="31" t="s">
        <v>259</v>
      </c>
      <c r="D149" s="42"/>
      <c r="E149" s="57"/>
      <c r="F149" s="57"/>
      <c r="G149" s="40"/>
    </row>
    <row r="150" spans="1:7" ht="12" customHeight="1" x14ac:dyDescent="0.2">
      <c r="A150" s="57"/>
      <c r="B150" s="57"/>
      <c r="C150" s="57"/>
      <c r="D150" s="57"/>
      <c r="E150" s="57"/>
      <c r="F150" s="57"/>
      <c r="G150" s="40"/>
    </row>
    <row r="151" spans="1:7" ht="12" customHeight="1" x14ac:dyDescent="0.2">
      <c r="A151" s="57"/>
      <c r="B151" s="57"/>
      <c r="C151" s="32"/>
      <c r="D151" s="32"/>
      <c r="E151" s="57"/>
      <c r="F151" s="33"/>
      <c r="G151" s="40"/>
    </row>
    <row r="152" spans="1:7" x14ac:dyDescent="0.2">
      <c r="A152" s="57"/>
      <c r="B152" s="57"/>
      <c r="C152" s="32" t="s">
        <v>260</v>
      </c>
      <c r="D152" s="57"/>
      <c r="E152" s="32"/>
      <c r="F152" s="57"/>
      <c r="G152" s="41"/>
    </row>
    <row r="153" spans="1:7" ht="12.6" customHeight="1" x14ac:dyDescent="0.2">
      <c r="A153" s="57"/>
      <c r="B153" s="11" t="s">
        <v>294</v>
      </c>
      <c r="D153" s="57"/>
      <c r="F153" s="57"/>
      <c r="G153" s="40"/>
    </row>
    <row r="154" spans="1:7" ht="38.25" customHeight="1" x14ac:dyDescent="0.2">
      <c r="A154" s="73" t="s">
        <v>369</v>
      </c>
      <c r="B154" s="73"/>
      <c r="C154" s="73"/>
      <c r="D154" s="73"/>
      <c r="E154" s="73"/>
      <c r="F154" s="73"/>
      <c r="G154" s="73"/>
    </row>
    <row r="155" spans="1:7" ht="93" customHeight="1" x14ac:dyDescent="0.2">
      <c r="A155" s="73" t="s">
        <v>370</v>
      </c>
      <c r="B155" s="73"/>
      <c r="C155" s="73"/>
      <c r="D155" s="73"/>
      <c r="E155" s="73"/>
      <c r="F155" s="73"/>
      <c r="G155" s="73"/>
    </row>
    <row r="156" spans="1:7" x14ac:dyDescent="0.2">
      <c r="A156" s="57"/>
      <c r="B156" s="57"/>
      <c r="C156" s="57"/>
      <c r="D156" s="57"/>
      <c r="E156" s="57"/>
      <c r="F156" s="57"/>
    </row>
    <row r="157" spans="1:7" x14ac:dyDescent="0.2">
      <c r="A157" s="57"/>
      <c r="B157" s="57"/>
      <c r="C157" s="57"/>
      <c r="D157" s="57"/>
      <c r="E157" s="57"/>
      <c r="F157" s="57"/>
    </row>
    <row r="158" spans="1:7" x14ac:dyDescent="0.2">
      <c r="A158" s="57"/>
      <c r="B158" s="57"/>
      <c r="C158" s="57"/>
      <c r="D158" s="57"/>
      <c r="E158" s="57"/>
      <c r="F158" s="57"/>
    </row>
    <row r="159" spans="1:7" x14ac:dyDescent="0.2">
      <c r="A159" s="57"/>
      <c r="B159" s="57"/>
      <c r="C159" s="57"/>
      <c r="D159" s="57"/>
      <c r="E159" s="57"/>
      <c r="F159" s="57"/>
    </row>
    <row r="160" spans="1:7" x14ac:dyDescent="0.2">
      <c r="A160" s="57"/>
      <c r="B160" s="57"/>
      <c r="C160" s="57"/>
      <c r="D160" s="57"/>
      <c r="E160" s="57"/>
      <c r="F160" s="57"/>
    </row>
    <row r="161" spans="1:6" x14ac:dyDescent="0.2">
      <c r="A161" s="57"/>
      <c r="B161" s="57"/>
      <c r="C161" s="57"/>
      <c r="D161" s="57"/>
      <c r="E161" s="57"/>
      <c r="F161" s="57"/>
    </row>
    <row r="162" spans="1:6" x14ac:dyDescent="0.2">
      <c r="A162" s="57"/>
      <c r="B162" s="57"/>
      <c r="C162" s="57"/>
      <c r="D162" s="57"/>
      <c r="E162" s="57"/>
      <c r="F162" s="57"/>
    </row>
    <row r="163" spans="1:6" x14ac:dyDescent="0.2">
      <c r="A163" s="57"/>
      <c r="B163" s="57"/>
      <c r="C163" s="57"/>
      <c r="D163" s="57"/>
      <c r="E163" s="57"/>
      <c r="F163" s="57"/>
    </row>
    <row r="164" spans="1:6" x14ac:dyDescent="0.2">
      <c r="A164" s="57"/>
      <c r="B164" s="57"/>
      <c r="C164" s="57"/>
      <c r="D164" s="57"/>
      <c r="E164" s="57"/>
      <c r="F164" s="57"/>
    </row>
    <row r="165" spans="1:6" x14ac:dyDescent="0.2">
      <c r="A165" s="57"/>
      <c r="B165" s="57"/>
      <c r="C165" s="57"/>
      <c r="D165" s="57"/>
      <c r="E165" s="57"/>
      <c r="F165" s="57"/>
    </row>
    <row r="166" spans="1:6" x14ac:dyDescent="0.2">
      <c r="A166" s="57"/>
      <c r="B166" s="57"/>
      <c r="C166" s="57"/>
      <c r="D166" s="57"/>
      <c r="E166" s="57"/>
      <c r="F166" s="57"/>
    </row>
    <row r="167" spans="1:6" x14ac:dyDescent="0.2">
      <c r="A167" s="57"/>
      <c r="B167" s="57"/>
      <c r="C167" s="57"/>
      <c r="D167" s="57"/>
      <c r="E167" s="57"/>
      <c r="F167" s="57"/>
    </row>
    <row r="168" spans="1:6" x14ac:dyDescent="0.2">
      <c r="A168" s="57"/>
      <c r="B168" s="57"/>
      <c r="C168" s="57"/>
      <c r="D168" s="57"/>
      <c r="E168" s="57"/>
      <c r="F168" s="57"/>
    </row>
    <row r="169" spans="1:6" x14ac:dyDescent="0.2">
      <c r="A169" s="57"/>
      <c r="B169" s="57"/>
      <c r="C169" s="57"/>
      <c r="D169" s="57"/>
      <c r="E169" s="57"/>
      <c r="F169" s="57"/>
    </row>
    <row r="170" spans="1:6" x14ac:dyDescent="0.2">
      <c r="A170" s="57"/>
      <c r="B170" s="57"/>
      <c r="C170" s="57"/>
      <c r="D170" s="57"/>
      <c r="E170" s="57"/>
      <c r="F170" s="57"/>
    </row>
    <row r="171" spans="1:6" x14ac:dyDescent="0.2">
      <c r="A171" s="57"/>
      <c r="B171" s="57"/>
      <c r="C171" s="57"/>
      <c r="D171" s="57"/>
      <c r="E171" s="57"/>
      <c r="F171" s="57"/>
    </row>
    <row r="172" spans="1:6" x14ac:dyDescent="0.2">
      <c r="A172" s="57"/>
      <c r="B172" s="57"/>
      <c r="C172" s="57"/>
      <c r="D172" s="57"/>
      <c r="E172" s="57"/>
      <c r="F172" s="57"/>
    </row>
    <row r="173" spans="1:6" x14ac:dyDescent="0.2">
      <c r="A173" s="57"/>
      <c r="B173" s="57"/>
      <c r="C173" s="57"/>
      <c r="D173" s="57"/>
      <c r="E173" s="57"/>
      <c r="F173" s="57"/>
    </row>
    <row r="174" spans="1:6" x14ac:dyDescent="0.2">
      <c r="A174" s="57"/>
      <c r="B174" s="57"/>
      <c r="C174" s="57"/>
      <c r="D174" s="57"/>
      <c r="E174" s="57"/>
      <c r="F174" s="57"/>
    </row>
    <row r="175" spans="1:6" x14ac:dyDescent="0.2">
      <c r="A175" s="57"/>
      <c r="B175" s="57"/>
      <c r="C175" s="57"/>
      <c r="D175" s="57"/>
      <c r="E175" s="57"/>
      <c r="F175" s="57"/>
    </row>
    <row r="176" spans="1:6" x14ac:dyDescent="0.2">
      <c r="A176" s="57"/>
      <c r="B176" s="57"/>
      <c r="C176" s="57"/>
      <c r="D176" s="57"/>
      <c r="E176" s="57"/>
      <c r="F176" s="57"/>
    </row>
    <row r="177" spans="1:6" x14ac:dyDescent="0.2">
      <c r="A177" s="57"/>
      <c r="B177" s="57"/>
      <c r="C177" s="57"/>
      <c r="D177" s="57"/>
      <c r="E177" s="57"/>
      <c r="F177" s="57"/>
    </row>
    <row r="178" spans="1:6" x14ac:dyDescent="0.2">
      <c r="A178" s="57"/>
      <c r="B178" s="57"/>
      <c r="C178" s="57"/>
      <c r="D178" s="57"/>
      <c r="E178" s="57"/>
      <c r="F178" s="57"/>
    </row>
    <row r="179" spans="1:6" x14ac:dyDescent="0.2">
      <c r="A179" s="57"/>
      <c r="B179" s="57"/>
      <c r="C179" s="57"/>
      <c r="D179" s="57"/>
      <c r="E179" s="57"/>
      <c r="F179" s="57"/>
    </row>
    <row r="180" spans="1:6" x14ac:dyDescent="0.2">
      <c r="A180" s="57"/>
      <c r="B180" s="57"/>
      <c r="C180" s="57"/>
      <c r="D180" s="57"/>
      <c r="E180" s="57"/>
      <c r="F180" s="57"/>
    </row>
    <row r="181" spans="1:6" x14ac:dyDescent="0.2">
      <c r="A181" s="57"/>
      <c r="B181" s="57"/>
      <c r="C181" s="57"/>
      <c r="D181" s="57"/>
      <c r="E181" s="57"/>
      <c r="F181" s="57"/>
    </row>
    <row r="182" spans="1:6" x14ac:dyDescent="0.2">
      <c r="A182" s="57"/>
      <c r="B182" s="57"/>
      <c r="C182" s="57"/>
      <c r="D182" s="57"/>
      <c r="E182" s="57"/>
      <c r="F182" s="57"/>
    </row>
    <row r="183" spans="1:6" x14ac:dyDescent="0.2">
      <c r="A183" s="57"/>
      <c r="B183" s="57"/>
      <c r="C183" s="57"/>
      <c r="D183" s="57"/>
      <c r="E183" s="57"/>
      <c r="F183" s="57"/>
    </row>
    <row r="184" spans="1:6" x14ac:dyDescent="0.2">
      <c r="A184" s="57"/>
      <c r="B184" s="57"/>
      <c r="C184" s="57"/>
      <c r="D184" s="57"/>
      <c r="E184" s="57"/>
      <c r="F184" s="57"/>
    </row>
    <row r="185" spans="1:6" x14ac:dyDescent="0.2">
      <c r="A185" s="57"/>
      <c r="B185" s="57"/>
      <c r="C185" s="57"/>
      <c r="D185" s="57"/>
      <c r="E185" s="57"/>
      <c r="F185" s="57"/>
    </row>
    <row r="186" spans="1:6" x14ac:dyDescent="0.2">
      <c r="A186" s="57"/>
      <c r="B186" s="57"/>
      <c r="C186" s="57"/>
      <c r="D186" s="57"/>
      <c r="E186" s="57"/>
      <c r="F186" s="57"/>
    </row>
    <row r="187" spans="1:6" x14ac:dyDescent="0.2">
      <c r="A187" s="57"/>
      <c r="B187" s="57"/>
      <c r="C187" s="57"/>
      <c r="D187" s="57"/>
      <c r="E187" s="57"/>
      <c r="F187" s="57"/>
    </row>
    <row r="188" spans="1:6" x14ac:dyDescent="0.2">
      <c r="A188" s="57"/>
      <c r="B188" s="57"/>
      <c r="C188" s="57"/>
      <c r="D188" s="57"/>
      <c r="E188" s="57"/>
      <c r="F188" s="57"/>
    </row>
    <row r="189" spans="1:6" x14ac:dyDescent="0.2">
      <c r="A189" s="57"/>
      <c r="B189" s="57"/>
      <c r="C189" s="57"/>
      <c r="D189" s="57"/>
      <c r="E189" s="57"/>
      <c r="F189" s="57"/>
    </row>
    <row r="190" spans="1:6" x14ac:dyDescent="0.2">
      <c r="A190" s="57"/>
      <c r="B190" s="57"/>
      <c r="C190" s="57"/>
      <c r="D190" s="57"/>
      <c r="E190" s="57"/>
      <c r="F190" s="57"/>
    </row>
    <row r="191" spans="1:6" x14ac:dyDescent="0.2">
      <c r="A191" s="57"/>
      <c r="B191" s="57"/>
      <c r="C191" s="57"/>
      <c r="D191" s="57"/>
      <c r="E191" s="57"/>
      <c r="F191" s="57"/>
    </row>
    <row r="192" spans="1:6" x14ac:dyDescent="0.2">
      <c r="A192" s="57"/>
      <c r="B192" s="57"/>
      <c r="C192" s="57"/>
      <c r="D192" s="57"/>
      <c r="E192" s="57"/>
      <c r="F192" s="57"/>
    </row>
    <row r="193" spans="1:6" x14ac:dyDescent="0.2">
      <c r="A193" s="57"/>
      <c r="B193" s="57"/>
      <c r="C193" s="57"/>
      <c r="D193" s="57"/>
      <c r="E193" s="57"/>
      <c r="F193" s="57"/>
    </row>
    <row r="194" spans="1:6" x14ac:dyDescent="0.2">
      <c r="A194" s="57"/>
      <c r="B194" s="57"/>
      <c r="C194" s="57"/>
      <c r="D194" s="57"/>
      <c r="E194" s="57"/>
      <c r="F194" s="57"/>
    </row>
    <row r="195" spans="1:6" x14ac:dyDescent="0.2">
      <c r="A195" s="57"/>
      <c r="B195" s="57"/>
      <c r="C195" s="57"/>
      <c r="D195" s="57"/>
      <c r="E195" s="57"/>
      <c r="F195" s="57"/>
    </row>
    <row r="196" spans="1:6" x14ac:dyDescent="0.2">
      <c r="A196" s="57"/>
      <c r="B196" s="57"/>
      <c r="C196" s="57"/>
      <c r="D196" s="57"/>
      <c r="E196" s="57"/>
      <c r="F196" s="57"/>
    </row>
    <row r="197" spans="1:6" x14ac:dyDescent="0.2">
      <c r="A197" s="57"/>
      <c r="B197" s="57"/>
      <c r="C197" s="57"/>
      <c r="D197" s="57"/>
      <c r="E197" s="57"/>
      <c r="F197" s="57"/>
    </row>
    <row r="198" spans="1:6" x14ac:dyDescent="0.2">
      <c r="A198" s="57"/>
      <c r="B198" s="57"/>
      <c r="C198" s="57"/>
      <c r="D198" s="57"/>
      <c r="E198" s="57"/>
      <c r="F198" s="57"/>
    </row>
    <row r="199" spans="1:6" x14ac:dyDescent="0.2">
      <c r="A199" s="57"/>
      <c r="B199" s="57"/>
      <c r="C199" s="57"/>
      <c r="D199" s="57"/>
      <c r="E199" s="57"/>
      <c r="F199" s="57"/>
    </row>
    <row r="200" spans="1:6" x14ac:dyDescent="0.2">
      <c r="A200" s="57"/>
      <c r="B200" s="57"/>
      <c r="C200" s="57"/>
      <c r="D200" s="57"/>
      <c r="E200" s="57"/>
      <c r="F200" s="57"/>
    </row>
    <row r="201" spans="1:6" x14ac:dyDescent="0.2">
      <c r="A201" s="57"/>
      <c r="B201" s="57"/>
      <c r="C201" s="57"/>
      <c r="D201" s="57"/>
      <c r="E201" s="57"/>
      <c r="F201" s="57"/>
    </row>
    <row r="202" spans="1:6" x14ac:dyDescent="0.2">
      <c r="A202" s="57"/>
      <c r="B202" s="57"/>
      <c r="C202" s="57"/>
      <c r="D202" s="57"/>
      <c r="E202" s="57"/>
      <c r="F202" s="57"/>
    </row>
    <row r="203" spans="1:6" x14ac:dyDescent="0.2">
      <c r="A203" s="57"/>
      <c r="B203" s="57"/>
      <c r="C203" s="57"/>
      <c r="D203" s="57"/>
      <c r="E203" s="57"/>
      <c r="F203" s="57"/>
    </row>
    <row r="204" spans="1:6" x14ac:dyDescent="0.2">
      <c r="A204" s="57"/>
      <c r="B204" s="57"/>
      <c r="C204" s="57"/>
      <c r="D204" s="57"/>
      <c r="E204" s="57"/>
      <c r="F204" s="57"/>
    </row>
    <row r="205" spans="1:6" x14ac:dyDescent="0.2">
      <c r="A205" s="57"/>
      <c r="B205" s="57"/>
      <c r="C205" s="57"/>
      <c r="D205" s="57"/>
      <c r="E205" s="57"/>
      <c r="F205" s="57"/>
    </row>
    <row r="206" spans="1:6" x14ac:dyDescent="0.2">
      <c r="A206" s="57"/>
      <c r="B206" s="57"/>
      <c r="C206" s="57"/>
      <c r="D206" s="57"/>
      <c r="E206" s="57"/>
      <c r="F206" s="57"/>
    </row>
    <row r="207" spans="1:6" x14ac:dyDescent="0.2">
      <c r="A207" s="57"/>
      <c r="B207" s="57"/>
      <c r="C207" s="57"/>
      <c r="D207" s="57"/>
      <c r="E207" s="57"/>
      <c r="F207" s="57"/>
    </row>
    <row r="208" spans="1:6" x14ac:dyDescent="0.2">
      <c r="A208" s="57"/>
      <c r="B208" s="57"/>
      <c r="C208" s="57"/>
      <c r="D208" s="57"/>
      <c r="E208" s="57"/>
      <c r="F208" s="57"/>
    </row>
    <row r="209" spans="1:6" x14ac:dyDescent="0.2">
      <c r="A209" s="57"/>
      <c r="B209" s="57"/>
      <c r="C209" s="57"/>
      <c r="D209" s="57"/>
      <c r="E209" s="57"/>
      <c r="F209" s="57"/>
    </row>
    <row r="210" spans="1:6" x14ac:dyDescent="0.2">
      <c r="A210" s="57"/>
      <c r="B210" s="57"/>
      <c r="C210" s="57"/>
      <c r="D210" s="57"/>
      <c r="E210" s="57"/>
      <c r="F210" s="57"/>
    </row>
    <row r="211" spans="1:6" x14ac:dyDescent="0.2">
      <c r="A211" s="57"/>
      <c r="B211" s="57"/>
      <c r="C211" s="57"/>
      <c r="D211" s="57"/>
      <c r="E211" s="57"/>
      <c r="F211" s="57"/>
    </row>
    <row r="212" spans="1:6" x14ac:dyDescent="0.2">
      <c r="A212" s="57"/>
      <c r="B212" s="57"/>
      <c r="C212" s="57"/>
      <c r="D212" s="57"/>
      <c r="E212" s="57"/>
      <c r="F212" s="57"/>
    </row>
    <row r="213" spans="1:6" x14ac:dyDescent="0.2">
      <c r="A213" s="57"/>
      <c r="B213" s="57"/>
      <c r="C213" s="57"/>
      <c r="D213" s="57"/>
      <c r="E213" s="57"/>
      <c r="F213" s="57"/>
    </row>
    <row r="214" spans="1:6" x14ac:dyDescent="0.2">
      <c r="A214" s="57"/>
      <c r="B214" s="57"/>
      <c r="C214" s="57"/>
      <c r="D214" s="57"/>
      <c r="E214" s="57"/>
      <c r="F214" s="57"/>
    </row>
    <row r="215" spans="1:6" x14ac:dyDescent="0.2">
      <c r="A215" s="57"/>
      <c r="B215" s="57"/>
      <c r="C215" s="57"/>
      <c r="D215" s="57"/>
      <c r="E215" s="57"/>
      <c r="F215" s="57"/>
    </row>
    <row r="216" spans="1:6" x14ac:dyDescent="0.2">
      <c r="A216" s="57"/>
      <c r="B216" s="57"/>
      <c r="C216" s="57"/>
      <c r="D216" s="57"/>
      <c r="E216" s="57"/>
      <c r="F216" s="57"/>
    </row>
    <row r="217" spans="1:6" x14ac:dyDescent="0.2">
      <c r="A217" s="57"/>
      <c r="B217" s="57"/>
      <c r="C217" s="57"/>
      <c r="D217" s="57"/>
      <c r="E217" s="57"/>
      <c r="F217" s="57"/>
    </row>
    <row r="218" spans="1:6" x14ac:dyDescent="0.2">
      <c r="A218" s="57"/>
      <c r="B218" s="57"/>
      <c r="C218" s="57"/>
      <c r="D218" s="57"/>
      <c r="E218" s="57"/>
      <c r="F218" s="57"/>
    </row>
    <row r="219" spans="1:6" x14ac:dyDescent="0.2">
      <c r="A219" s="57"/>
      <c r="B219" s="57"/>
      <c r="C219" s="57"/>
      <c r="D219" s="57"/>
      <c r="E219" s="57"/>
      <c r="F219" s="57"/>
    </row>
    <row r="220" spans="1:6" x14ac:dyDescent="0.2">
      <c r="A220" s="57"/>
      <c r="B220" s="57"/>
      <c r="C220" s="57"/>
      <c r="D220" s="57"/>
      <c r="E220" s="57"/>
      <c r="F220" s="57"/>
    </row>
    <row r="221" spans="1:6" x14ac:dyDescent="0.2">
      <c r="A221" s="57"/>
      <c r="B221" s="57"/>
      <c r="C221" s="57"/>
      <c r="D221" s="57"/>
      <c r="E221" s="57"/>
      <c r="F221" s="57"/>
    </row>
    <row r="222" spans="1:6" x14ac:dyDescent="0.2">
      <c r="A222" s="57"/>
      <c r="B222" s="57"/>
      <c r="C222" s="57"/>
      <c r="D222" s="57"/>
      <c r="E222" s="57"/>
      <c r="F222" s="57"/>
    </row>
    <row r="223" spans="1:6" x14ac:dyDescent="0.2">
      <c r="A223" s="57"/>
      <c r="B223" s="57"/>
      <c r="C223" s="57"/>
      <c r="D223" s="57"/>
      <c r="E223" s="57"/>
      <c r="F223" s="57"/>
    </row>
    <row r="224" spans="1:6" x14ac:dyDescent="0.2">
      <c r="A224" s="57"/>
      <c r="B224" s="57"/>
      <c r="C224" s="57"/>
      <c r="D224" s="57"/>
      <c r="E224" s="57"/>
      <c r="F224" s="57"/>
    </row>
    <row r="225" spans="1:6" x14ac:dyDescent="0.2">
      <c r="A225" s="57"/>
      <c r="B225" s="57"/>
      <c r="C225" s="57"/>
      <c r="D225" s="57"/>
      <c r="E225" s="57"/>
      <c r="F225" s="57"/>
    </row>
    <row r="226" spans="1:6" x14ac:dyDescent="0.2">
      <c r="A226" s="57"/>
      <c r="B226" s="57"/>
      <c r="C226" s="57"/>
      <c r="D226" s="57"/>
      <c r="E226" s="57"/>
      <c r="F226" s="57"/>
    </row>
    <row r="227" spans="1:6" x14ac:dyDescent="0.2">
      <c r="A227" s="57"/>
      <c r="B227" s="57"/>
      <c r="C227" s="57"/>
      <c r="D227" s="57"/>
      <c r="E227" s="57"/>
      <c r="F227" s="57"/>
    </row>
    <row r="228" spans="1:6" x14ac:dyDescent="0.2">
      <c r="A228" s="57"/>
      <c r="B228" s="57"/>
      <c r="C228" s="57"/>
      <c r="D228" s="57"/>
      <c r="E228" s="57"/>
      <c r="F228" s="57"/>
    </row>
    <row r="229" spans="1:6" x14ac:dyDescent="0.2">
      <c r="A229" s="57"/>
      <c r="B229" s="57"/>
      <c r="C229" s="57"/>
      <c r="D229" s="57"/>
      <c r="E229" s="57"/>
      <c r="F229" s="57"/>
    </row>
    <row r="230" spans="1:6" x14ac:dyDescent="0.2">
      <c r="A230" s="57"/>
      <c r="B230" s="57"/>
      <c r="C230" s="57"/>
      <c r="D230" s="57"/>
      <c r="E230" s="57"/>
      <c r="F230" s="57"/>
    </row>
    <row r="231" spans="1:6" x14ac:dyDescent="0.2">
      <c r="A231" s="57"/>
      <c r="B231" s="57"/>
      <c r="C231" s="57"/>
      <c r="D231" s="57"/>
      <c r="E231" s="57"/>
      <c r="F231" s="57"/>
    </row>
    <row r="232" spans="1:6" x14ac:dyDescent="0.2">
      <c r="A232" s="57"/>
      <c r="B232" s="57"/>
      <c r="C232" s="57"/>
      <c r="D232" s="57"/>
      <c r="E232" s="57"/>
      <c r="F232" s="57"/>
    </row>
    <row r="233" spans="1:6" x14ac:dyDescent="0.2">
      <c r="A233" s="57"/>
      <c r="B233" s="57"/>
      <c r="C233" s="57"/>
      <c r="D233" s="57"/>
      <c r="E233" s="57"/>
      <c r="F233" s="57"/>
    </row>
    <row r="234" spans="1:6" x14ac:dyDescent="0.2">
      <c r="A234" s="57"/>
      <c r="B234" s="57"/>
      <c r="C234" s="57"/>
      <c r="D234" s="57"/>
      <c r="E234" s="57"/>
      <c r="F234" s="57"/>
    </row>
    <row r="235" spans="1:6" x14ac:dyDescent="0.2">
      <c r="A235" s="57"/>
      <c r="B235" s="57"/>
      <c r="C235" s="57"/>
      <c r="D235" s="57"/>
      <c r="E235" s="57"/>
      <c r="F235" s="57"/>
    </row>
    <row r="236" spans="1:6" x14ac:dyDescent="0.2">
      <c r="A236" s="57"/>
      <c r="B236" s="57"/>
      <c r="C236" s="57"/>
      <c r="D236" s="57"/>
      <c r="E236" s="57"/>
      <c r="F236" s="57"/>
    </row>
    <row r="237" spans="1:6" x14ac:dyDescent="0.2">
      <c r="A237" s="57"/>
      <c r="B237" s="57"/>
      <c r="C237" s="57"/>
      <c r="D237" s="57"/>
      <c r="E237" s="57"/>
      <c r="F237" s="57"/>
    </row>
    <row r="238" spans="1:6" x14ac:dyDescent="0.2">
      <c r="A238" s="57"/>
      <c r="B238" s="57"/>
      <c r="C238" s="57"/>
      <c r="D238" s="57"/>
      <c r="E238" s="57"/>
      <c r="F238" s="57"/>
    </row>
    <row r="239" spans="1:6" x14ac:dyDescent="0.2">
      <c r="A239" s="57"/>
      <c r="B239" s="57"/>
      <c r="C239" s="57"/>
      <c r="D239" s="57"/>
      <c r="E239" s="57"/>
      <c r="F239" s="57"/>
    </row>
    <row r="240" spans="1:6" x14ac:dyDescent="0.2">
      <c r="A240" s="57"/>
      <c r="B240" s="57"/>
      <c r="C240" s="57"/>
      <c r="D240" s="57"/>
      <c r="E240" s="57"/>
      <c r="F240" s="57"/>
    </row>
    <row r="241" spans="1:6" x14ac:dyDescent="0.2">
      <c r="A241" s="57"/>
      <c r="B241" s="57"/>
      <c r="C241" s="57"/>
      <c r="D241" s="57"/>
      <c r="E241" s="57"/>
      <c r="F241" s="57"/>
    </row>
    <row r="242" spans="1:6" x14ac:dyDescent="0.2">
      <c r="A242" s="57"/>
      <c r="B242" s="57"/>
      <c r="C242" s="57"/>
      <c r="D242" s="57"/>
      <c r="E242" s="57"/>
      <c r="F242" s="57"/>
    </row>
    <row r="243" spans="1:6" x14ac:dyDescent="0.2">
      <c r="A243" s="57"/>
      <c r="B243" s="57"/>
      <c r="C243" s="57"/>
      <c r="D243" s="57"/>
      <c r="E243" s="57"/>
      <c r="F243" s="57"/>
    </row>
    <row r="244" spans="1:6" x14ac:dyDescent="0.2">
      <c r="A244" s="57"/>
      <c r="B244" s="57"/>
      <c r="C244" s="57"/>
      <c r="D244" s="57"/>
      <c r="E244" s="57"/>
      <c r="F244" s="57"/>
    </row>
    <row r="245" spans="1:6" x14ac:dyDescent="0.2">
      <c r="A245" s="57"/>
      <c r="B245" s="57"/>
      <c r="C245" s="57"/>
      <c r="D245" s="57"/>
      <c r="E245" s="57"/>
      <c r="F245" s="57"/>
    </row>
    <row r="246" spans="1:6" x14ac:dyDescent="0.2">
      <c r="A246" s="57"/>
      <c r="B246" s="57"/>
      <c r="C246" s="57"/>
      <c r="D246" s="57"/>
      <c r="E246" s="57"/>
      <c r="F246" s="57"/>
    </row>
    <row r="247" spans="1:6" x14ac:dyDescent="0.2">
      <c r="A247" s="57"/>
      <c r="B247" s="57"/>
      <c r="C247" s="57"/>
      <c r="D247" s="57"/>
      <c r="E247" s="57"/>
      <c r="F247" s="57"/>
    </row>
    <row r="248" spans="1:6" x14ac:dyDescent="0.2">
      <c r="A248" s="57"/>
      <c r="B248" s="57"/>
      <c r="C248" s="57"/>
      <c r="D248" s="57"/>
      <c r="E248" s="57"/>
      <c r="F248" s="57"/>
    </row>
    <row r="249" spans="1:6" x14ac:dyDescent="0.2">
      <c r="A249" s="57"/>
      <c r="B249" s="57"/>
      <c r="C249" s="57"/>
      <c r="D249" s="57"/>
      <c r="E249" s="57"/>
      <c r="F249" s="57"/>
    </row>
    <row r="250" spans="1:6" x14ac:dyDescent="0.2">
      <c r="A250" s="57"/>
      <c r="B250" s="57"/>
      <c r="C250" s="57"/>
      <c r="D250" s="57"/>
      <c r="E250" s="57"/>
      <c r="F250" s="57"/>
    </row>
    <row r="251" spans="1:6" x14ac:dyDescent="0.2">
      <c r="A251" s="57"/>
      <c r="B251" s="57"/>
      <c r="C251" s="57"/>
      <c r="D251" s="57"/>
      <c r="E251" s="57"/>
      <c r="F251" s="57"/>
    </row>
    <row r="252" spans="1:6" x14ac:dyDescent="0.2">
      <c r="A252" s="57"/>
      <c r="B252" s="57"/>
      <c r="C252" s="57"/>
      <c r="D252" s="57"/>
      <c r="E252" s="57"/>
      <c r="F252" s="57"/>
    </row>
    <row r="253" spans="1:6" x14ac:dyDescent="0.2">
      <c r="A253" s="57"/>
      <c r="B253" s="57"/>
      <c r="C253" s="57"/>
      <c r="D253" s="57"/>
      <c r="E253" s="57"/>
      <c r="F253" s="57"/>
    </row>
    <row r="254" spans="1:6" x14ac:dyDescent="0.2">
      <c r="A254" s="57"/>
      <c r="B254" s="57"/>
      <c r="C254" s="57"/>
      <c r="D254" s="57"/>
      <c r="E254" s="57"/>
      <c r="F254" s="57"/>
    </row>
    <row r="255" spans="1:6" x14ac:dyDescent="0.2">
      <c r="A255" s="57"/>
      <c r="B255" s="57"/>
      <c r="C255" s="57"/>
      <c r="D255" s="57"/>
      <c r="E255" s="57"/>
      <c r="F255" s="57"/>
    </row>
    <row r="256" spans="1:6" x14ac:dyDescent="0.2">
      <c r="A256" s="57"/>
      <c r="B256" s="57"/>
      <c r="C256" s="57"/>
      <c r="D256" s="57"/>
      <c r="E256" s="57"/>
      <c r="F256" s="57"/>
    </row>
    <row r="257" spans="1:6" x14ac:dyDescent="0.2">
      <c r="A257" s="57"/>
      <c r="B257" s="57"/>
      <c r="C257" s="57"/>
      <c r="D257" s="57"/>
      <c r="E257" s="57"/>
      <c r="F257" s="57"/>
    </row>
    <row r="258" spans="1:6" x14ac:dyDescent="0.2">
      <c r="A258" s="57"/>
      <c r="B258" s="57"/>
      <c r="C258" s="57"/>
      <c r="D258" s="57"/>
      <c r="E258" s="57"/>
      <c r="F258" s="57"/>
    </row>
    <row r="259" spans="1:6" x14ac:dyDescent="0.2">
      <c r="A259" s="57"/>
      <c r="B259" s="57"/>
      <c r="C259" s="57"/>
      <c r="D259" s="57"/>
      <c r="E259" s="57"/>
      <c r="F259" s="57"/>
    </row>
    <row r="260" spans="1:6" x14ac:dyDescent="0.2">
      <c r="A260" s="57"/>
      <c r="B260" s="57"/>
      <c r="C260" s="57"/>
      <c r="D260" s="57"/>
      <c r="E260" s="57"/>
      <c r="F260" s="57"/>
    </row>
    <row r="261" spans="1:6" x14ac:dyDescent="0.2">
      <c r="A261" s="57"/>
      <c r="B261" s="57"/>
      <c r="C261" s="57"/>
      <c r="D261" s="57"/>
      <c r="E261" s="57"/>
      <c r="F261" s="57"/>
    </row>
    <row r="262" spans="1:6" x14ac:dyDescent="0.2">
      <c r="A262" s="57"/>
      <c r="B262" s="57"/>
      <c r="C262" s="57"/>
      <c r="D262" s="57"/>
      <c r="E262" s="57"/>
      <c r="F262" s="57"/>
    </row>
    <row r="263" spans="1:6" x14ac:dyDescent="0.2">
      <c r="A263" s="57"/>
      <c r="B263" s="57"/>
      <c r="C263" s="57"/>
      <c r="D263" s="57"/>
      <c r="E263" s="57"/>
      <c r="F263" s="57"/>
    </row>
    <row r="264" spans="1:6" x14ac:dyDescent="0.2">
      <c r="A264" s="57"/>
      <c r="B264" s="57"/>
      <c r="C264" s="57"/>
      <c r="D264" s="57"/>
      <c r="E264" s="57"/>
      <c r="F264" s="57"/>
    </row>
    <row r="265" spans="1:6" x14ac:dyDescent="0.2">
      <c r="A265" s="57"/>
      <c r="B265" s="57"/>
      <c r="C265" s="57"/>
      <c r="D265" s="57"/>
      <c r="E265" s="57"/>
      <c r="F265" s="57"/>
    </row>
    <row r="266" spans="1:6" x14ac:dyDescent="0.2">
      <c r="A266" s="57"/>
      <c r="B266" s="57"/>
      <c r="C266" s="57"/>
      <c r="D266" s="57"/>
      <c r="E266" s="57"/>
      <c r="F266" s="57"/>
    </row>
    <row r="267" spans="1:6" x14ac:dyDescent="0.2">
      <c r="A267" s="57"/>
      <c r="B267" s="57"/>
      <c r="C267" s="57"/>
      <c r="D267" s="57"/>
      <c r="E267" s="57"/>
      <c r="F267" s="57"/>
    </row>
    <row r="268" spans="1:6" x14ac:dyDescent="0.2">
      <c r="A268" s="57"/>
      <c r="B268" s="57"/>
      <c r="C268" s="57"/>
      <c r="D268" s="57"/>
      <c r="E268" s="57"/>
      <c r="F268" s="57"/>
    </row>
    <row r="269" spans="1:6" x14ac:dyDescent="0.2">
      <c r="A269" s="57"/>
      <c r="B269" s="57"/>
      <c r="C269" s="57"/>
      <c r="D269" s="57"/>
      <c r="E269" s="57"/>
      <c r="F269" s="57"/>
    </row>
    <row r="270" spans="1:6" x14ac:dyDescent="0.2">
      <c r="A270" s="57"/>
      <c r="B270" s="57"/>
      <c r="C270" s="57"/>
      <c r="D270" s="57"/>
      <c r="E270" s="57"/>
      <c r="F270" s="57"/>
    </row>
    <row r="271" spans="1:6" x14ac:dyDescent="0.2">
      <c r="A271" s="57"/>
      <c r="B271" s="57"/>
      <c r="C271" s="57"/>
      <c r="D271" s="57"/>
      <c r="E271" s="57"/>
      <c r="F271" s="57"/>
    </row>
    <row r="272" spans="1:6" x14ac:dyDescent="0.2">
      <c r="A272" s="57"/>
      <c r="B272" s="57"/>
      <c r="C272" s="57"/>
      <c r="D272" s="57"/>
      <c r="E272" s="57"/>
      <c r="F272" s="57"/>
    </row>
    <row r="273" spans="1:6" x14ac:dyDescent="0.2">
      <c r="A273" s="57"/>
      <c r="B273" s="57"/>
      <c r="C273" s="57"/>
      <c r="D273" s="57"/>
      <c r="E273" s="57"/>
      <c r="F273" s="57"/>
    </row>
    <row r="274" spans="1:6" x14ac:dyDescent="0.2">
      <c r="A274" s="57"/>
      <c r="B274" s="57"/>
      <c r="C274" s="57"/>
      <c r="D274" s="57"/>
      <c r="E274" s="57"/>
      <c r="F274" s="57"/>
    </row>
    <row r="275" spans="1:6" x14ac:dyDescent="0.2">
      <c r="A275" s="57"/>
      <c r="B275" s="57"/>
      <c r="C275" s="57"/>
      <c r="D275" s="57"/>
      <c r="E275" s="57"/>
      <c r="F275" s="57"/>
    </row>
    <row r="276" spans="1:6" x14ac:dyDescent="0.2">
      <c r="A276" s="57"/>
      <c r="B276" s="57"/>
      <c r="C276" s="57"/>
      <c r="D276" s="57"/>
      <c r="E276" s="57"/>
      <c r="F276" s="57"/>
    </row>
    <row r="277" spans="1:6" x14ac:dyDescent="0.2">
      <c r="A277" s="57"/>
      <c r="B277" s="57"/>
      <c r="C277" s="57"/>
      <c r="D277" s="57"/>
      <c r="E277" s="57"/>
      <c r="F277" s="57"/>
    </row>
    <row r="278" spans="1:6" x14ac:dyDescent="0.2">
      <c r="A278" s="57"/>
      <c r="B278" s="57"/>
      <c r="C278" s="57"/>
      <c r="D278" s="57"/>
      <c r="E278" s="57"/>
      <c r="F278" s="57"/>
    </row>
    <row r="279" spans="1:6" x14ac:dyDescent="0.2">
      <c r="A279" s="57"/>
      <c r="B279" s="57"/>
      <c r="C279" s="57"/>
      <c r="D279" s="57"/>
      <c r="E279" s="57"/>
      <c r="F279" s="57"/>
    </row>
    <row r="280" spans="1:6" x14ac:dyDescent="0.2">
      <c r="A280" s="57"/>
      <c r="B280" s="57"/>
      <c r="C280" s="57"/>
      <c r="D280" s="57"/>
      <c r="E280" s="57"/>
      <c r="F280" s="57"/>
    </row>
  </sheetData>
  <sheetProtection algorithmName="SHA-512" hashValue="0R3eQ0uayStsdEUQU+vjCF/9Mk0dVRTII7z+9xoXb/NgbxUWfayjfStffZdQjzkSp49AM2vSObXjqyxc9GTFVg==" saltValue="g1qE6yHeLUatrkTu72yb9g==" spinCount="100000" sheet="1" selectLockedCells="1"/>
  <mergeCells count="124">
    <mergeCell ref="A79:F80"/>
    <mergeCell ref="C81:D81"/>
    <mergeCell ref="E81:F81"/>
    <mergeCell ref="A81:B82"/>
    <mergeCell ref="C93:F93"/>
    <mergeCell ref="C115:F115"/>
    <mergeCell ref="A38:B39"/>
    <mergeCell ref="C38:D38"/>
    <mergeCell ref="A48:B48"/>
    <mergeCell ref="A68:B68"/>
    <mergeCell ref="A75:F75"/>
    <mergeCell ref="A74:B74"/>
    <mergeCell ref="A73:B73"/>
    <mergeCell ref="A128:E128"/>
    <mergeCell ref="A124:B124"/>
    <mergeCell ref="A142:B142"/>
    <mergeCell ref="A9:E9"/>
    <mergeCell ref="A10:E10"/>
    <mergeCell ref="A115:B115"/>
    <mergeCell ref="A111:B111"/>
    <mergeCell ref="A112:B112"/>
    <mergeCell ref="A113:B113"/>
    <mergeCell ref="A106:B106"/>
    <mergeCell ref="A100:B100"/>
    <mergeCell ref="A94:B94"/>
    <mergeCell ref="A96:B96"/>
    <mergeCell ref="A93:B93"/>
    <mergeCell ref="A95:B95"/>
    <mergeCell ref="A97:B97"/>
    <mergeCell ref="A91:B91"/>
    <mergeCell ref="A99:B99"/>
    <mergeCell ref="A101:B101"/>
    <mergeCell ref="A102:B102"/>
    <mergeCell ref="A92:B92"/>
    <mergeCell ref="A51:B51"/>
    <mergeCell ref="A66:B66"/>
    <mergeCell ref="A70:B70"/>
    <mergeCell ref="I116:N116"/>
    <mergeCell ref="A117:F117"/>
    <mergeCell ref="A103:B103"/>
    <mergeCell ref="A104:B104"/>
    <mergeCell ref="A105:B105"/>
    <mergeCell ref="A107:B107"/>
    <mergeCell ref="A143:B143"/>
    <mergeCell ref="A137:F137"/>
    <mergeCell ref="A109:B109"/>
    <mergeCell ref="A108:B108"/>
    <mergeCell ref="A136:F136"/>
    <mergeCell ref="A114:B114"/>
    <mergeCell ref="A141:B141"/>
    <mergeCell ref="A123:B123"/>
    <mergeCell ref="A133:B133"/>
    <mergeCell ref="A120:F120"/>
    <mergeCell ref="A116:F116"/>
    <mergeCell ref="C138:D138"/>
    <mergeCell ref="E138:F138"/>
    <mergeCell ref="A110:B110"/>
    <mergeCell ref="A134:B134"/>
    <mergeCell ref="A118:F118"/>
    <mergeCell ref="A130:F130"/>
    <mergeCell ref="A126:F126"/>
    <mergeCell ref="A20:B21"/>
    <mergeCell ref="E38:F38"/>
    <mergeCell ref="A31:B31"/>
    <mergeCell ref="A32:B32"/>
    <mergeCell ref="A64:B64"/>
    <mergeCell ref="A40:B40"/>
    <mergeCell ref="C20:D20"/>
    <mergeCell ref="A72:B72"/>
    <mergeCell ref="A71:B71"/>
    <mergeCell ref="A50:B50"/>
    <mergeCell ref="A69:B69"/>
    <mergeCell ref="A55:B55"/>
    <mergeCell ref="A67:B67"/>
    <mergeCell ref="A53:B53"/>
    <mergeCell ref="A52:B52"/>
    <mergeCell ref="A16:F16"/>
    <mergeCell ref="A65:B65"/>
    <mergeCell ref="A62:B62"/>
    <mergeCell ref="A44:B44"/>
    <mergeCell ref="A45:B45"/>
    <mergeCell ref="A63:B63"/>
    <mergeCell ref="A56:B56"/>
    <mergeCell ref="A46:B46"/>
    <mergeCell ref="A47:B47"/>
    <mergeCell ref="A41:B41"/>
    <mergeCell ref="A59:B59"/>
    <mergeCell ref="A49:B49"/>
    <mergeCell ref="A61:B61"/>
    <mergeCell ref="A57:B57"/>
    <mergeCell ref="A58:B58"/>
    <mergeCell ref="A18:F18"/>
    <mergeCell ref="A36:F36"/>
    <mergeCell ref="A23:A26"/>
    <mergeCell ref="A33:B33"/>
    <mergeCell ref="A27:A30"/>
    <mergeCell ref="A42:B42"/>
    <mergeCell ref="A43:B43"/>
    <mergeCell ref="A54:B54"/>
    <mergeCell ref="E20:F20"/>
    <mergeCell ref="A146:F146"/>
    <mergeCell ref="A148:F148"/>
    <mergeCell ref="A154:G154"/>
    <mergeCell ref="A155:G155"/>
    <mergeCell ref="A5:F5"/>
    <mergeCell ref="A7:F7"/>
    <mergeCell ref="A13:B13"/>
    <mergeCell ref="C13:F13"/>
    <mergeCell ref="A11:F11"/>
    <mergeCell ref="A8:F8"/>
    <mergeCell ref="A83:B83"/>
    <mergeCell ref="A84:B84"/>
    <mergeCell ref="A98:B98"/>
    <mergeCell ref="A85:B85"/>
    <mergeCell ref="A86:B86"/>
    <mergeCell ref="A87:B87"/>
    <mergeCell ref="A88:B88"/>
    <mergeCell ref="A89:B89"/>
    <mergeCell ref="A90:B90"/>
    <mergeCell ref="A6:F6"/>
    <mergeCell ref="A77:F77"/>
    <mergeCell ref="A35:F35"/>
    <mergeCell ref="A76:F76"/>
    <mergeCell ref="A60:B60"/>
  </mergeCells>
  <phoneticPr fontId="6" type="noConversion"/>
  <conditionalFormatting sqref="C74">
    <cfRule type="cellIs" dxfId="3" priority="1" stopIfTrue="1" operator="notEqual">
      <formula>$C$33</formula>
    </cfRule>
  </conditionalFormatting>
  <conditionalFormatting sqref="D74">
    <cfRule type="cellIs" dxfId="2" priority="2" stopIfTrue="1" operator="notEqual">
      <formula>$D$33</formula>
    </cfRule>
  </conditionalFormatting>
  <conditionalFormatting sqref="E74">
    <cfRule type="cellIs" dxfId="1" priority="3" stopIfTrue="1" operator="notEqual">
      <formula>$E$33</formula>
    </cfRule>
  </conditionalFormatting>
  <conditionalFormatting sqref="F74">
    <cfRule type="cellIs" dxfId="0" priority="4" stopIfTrue="1" operator="notEqual">
      <formula>$F$33</formula>
    </cfRule>
  </conditionalFormatting>
  <dataValidations count="8">
    <dataValidation allowBlank="1" showInputMessage="1" showErrorMessage="1" promptTitle="DATO OBLIGATORIO" prompt="  " sqref="C13:F13" xr:uid="{00000000-0002-0000-0000-000000000000}"/>
    <dataValidation type="date" operator="greaterThanOrEqual" allowBlank="1" showInputMessage="1" showErrorMessage="1" errorTitle="Debe incluir una fecha" error="Debe incluir una fecha válida" promptTitle="DATO OBLIGATORIO" prompt="Datos más actuales posible y nunca anteriores al 31 de diciembre de 2024. " sqref="D21" xr:uid="{00000000-0002-0000-0000-000001000000}">
      <formula1>G1</formula1>
    </dataValidation>
    <dataValidation operator="lessThan" allowBlank="1" errorTitle="Debe incluir una fecha" error="Debe incluir una fecha válida" prompt="Esta fecha debe coincidir con la que se indicó como actual en la solicitud inicial del distintivo &quot;Igualdad en la Empresa&quot; 2014" sqref="F21" xr:uid="{00000000-0002-0000-0000-000002000000}"/>
    <dataValidation type="whole" operator="greaterThanOrEqual" allowBlank="1" showInputMessage="1" showErrorMessage="1" errorTitle="Número entero mayor o igual a 0" sqref="C23:F25 C53:F72 C27:F29 C31:F32 D41:F50 C41:C45 C47:C50" xr:uid="{00000000-0002-0000-0000-000003000000}">
      <formula1>$G$5</formula1>
    </dataValidation>
    <dataValidation type="whole" operator="greaterThanOrEqual" allowBlank="1" showInputMessage="1" showErrorMessage="1" errorTitle="Número entero mayor o igual a 0" sqref="C123:D124 F128 C133:D134 C141:F143" xr:uid="{00000000-0002-0000-0000-000004000000}">
      <formula1>0</formula1>
    </dataValidation>
    <dataValidation type="list" operator="greaterThanOrEqual" allowBlank="1" showInputMessage="1" showErrorMessage="1" errorTitle="Número entero mayor o igual a 0" sqref="F10" xr:uid="{00000000-0002-0000-0000-000005000000}">
      <formula1>$O$2:$X$2</formula1>
    </dataValidation>
    <dataValidation type="list" operator="greaterThanOrEqual" allowBlank="1" showInputMessage="1" showErrorMessage="1" errorTitle="Número entero mayor o igual a 0" sqref="F9" xr:uid="{00000000-0002-0000-0000-000006000000}">
      <formula1>$L$1:$T$1</formula1>
    </dataValidation>
    <dataValidation allowBlank="1" showInputMessage="1" showErrorMessage="1" promptTitle="DATO OBLIGATORIO" prompt="Señale la población en la que se firma" sqref="B149" xr:uid="{00000000-0002-0000-0000-000007000000}"/>
  </dataValidations>
  <pageMargins left="0.78740157480314965" right="0.78740157480314965" top="0.78740157480314965" bottom="0.78740157480314965" header="0" footer="0"/>
  <pageSetup paperSize="9" scale="91" orientation="portrait" r:id="rId1"/>
  <headerFooter alignWithMargins="0"/>
  <rowBreaks count="3" manualBreakCount="3">
    <brk id="33" max="6" man="1"/>
    <brk id="74" max="6" man="1"/>
    <brk id="118"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FF00"/>
  </sheetPr>
  <dimension ref="A1:KT155"/>
  <sheetViews>
    <sheetView zoomScaleNormal="100" workbookViewId="0">
      <selection activeCell="B5" sqref="B5"/>
    </sheetView>
  </sheetViews>
  <sheetFormatPr baseColWidth="10" defaultColWidth="11.42578125" defaultRowHeight="12.75" x14ac:dyDescent="0.2"/>
  <cols>
    <col min="1" max="1" width="12.42578125" style="23" customWidth="1"/>
    <col min="2" max="2" width="8.7109375" style="23" bestFit="1" customWidth="1"/>
    <col min="3" max="3" width="15.140625" style="23" bestFit="1" customWidth="1"/>
    <col min="4" max="4" width="4.85546875" style="23" customWidth="1"/>
    <col min="5" max="5" width="8.7109375" style="23" customWidth="1"/>
    <col min="6" max="6" width="10" style="23" customWidth="1"/>
    <col min="7" max="7" width="4.85546875" style="23" customWidth="1"/>
    <col min="8" max="160" width="4.85546875" style="16" customWidth="1"/>
    <col min="161" max="169" width="5.42578125" style="16" customWidth="1"/>
    <col min="170" max="170" width="9.140625" style="16" bestFit="1" customWidth="1"/>
    <col min="171" max="171" width="5.42578125" style="16" customWidth="1"/>
    <col min="172" max="172" width="9.5703125" style="16" customWidth="1"/>
    <col min="173" max="181" width="5.42578125" style="16" customWidth="1"/>
    <col min="182" max="182" width="9.140625" style="16" bestFit="1" customWidth="1"/>
    <col min="183" max="281" width="5.42578125" style="16" customWidth="1"/>
    <col min="282" max="293" width="4.85546875" style="16" customWidth="1"/>
    <col min="294" max="294" width="5.5703125" style="16" customWidth="1"/>
    <col min="295" max="306" width="6.5703125" style="16" customWidth="1"/>
    <col min="307" max="16384" width="11.42578125" style="16"/>
  </cols>
  <sheetData>
    <row r="1" spans="1:306" ht="46.15" customHeight="1" x14ac:dyDescent="0.2">
      <c r="A1" s="13" t="s">
        <v>300</v>
      </c>
      <c r="B1" s="13" t="s">
        <v>292</v>
      </c>
      <c r="C1" s="13" t="s">
        <v>293</v>
      </c>
      <c r="D1" s="14" t="s">
        <v>0</v>
      </c>
      <c r="E1" s="15" t="s">
        <v>3</v>
      </c>
      <c r="F1" s="15" t="s">
        <v>5</v>
      </c>
      <c r="G1" s="16"/>
      <c r="H1" s="17"/>
      <c r="I1" s="17"/>
      <c r="J1" s="18"/>
      <c r="K1" s="17"/>
      <c r="AM1" s="19" t="s">
        <v>35</v>
      </c>
      <c r="FD1" s="19" t="s">
        <v>36</v>
      </c>
      <c r="JV1" s="19" t="s">
        <v>37</v>
      </c>
      <c r="KA1" s="19" t="s">
        <v>38</v>
      </c>
      <c r="KC1" s="19" t="s">
        <v>39</v>
      </c>
      <c r="KH1" s="19" t="s">
        <v>250</v>
      </c>
    </row>
    <row r="2" spans="1:306" ht="31.5" customHeight="1" x14ac:dyDescent="0.2">
      <c r="A2" s="16"/>
      <c r="B2" s="16"/>
      <c r="C2" s="16"/>
      <c r="D2" s="16" t="s">
        <v>40</v>
      </c>
      <c r="E2" s="16" t="s">
        <v>41</v>
      </c>
      <c r="F2" s="16" t="s">
        <v>42</v>
      </c>
      <c r="G2" s="16" t="s">
        <v>43</v>
      </c>
      <c r="H2" s="16" t="s">
        <v>44</v>
      </c>
      <c r="I2" s="16" t="s">
        <v>45</v>
      </c>
      <c r="J2" s="16" t="s">
        <v>46</v>
      </c>
      <c r="K2" s="16" t="s">
        <v>47</v>
      </c>
      <c r="L2" s="16" t="s">
        <v>48</v>
      </c>
      <c r="M2" s="16" t="s">
        <v>49</v>
      </c>
      <c r="N2" s="16" t="s">
        <v>50</v>
      </c>
      <c r="O2" s="16" t="s">
        <v>51</v>
      </c>
      <c r="P2" s="16" t="s">
        <v>52</v>
      </c>
      <c r="Q2" s="16" t="s">
        <v>53</v>
      </c>
      <c r="R2" s="16" t="s">
        <v>54</v>
      </c>
      <c r="S2" s="16" t="s">
        <v>55</v>
      </c>
      <c r="T2" s="16" t="s">
        <v>56</v>
      </c>
      <c r="U2" s="16" t="s">
        <v>57</v>
      </c>
      <c r="V2" s="16" t="s">
        <v>58</v>
      </c>
      <c r="W2" s="16" t="s">
        <v>59</v>
      </c>
      <c r="X2" s="16" t="s">
        <v>60</v>
      </c>
      <c r="Y2" s="16" t="s">
        <v>61</v>
      </c>
      <c r="Z2" s="16" t="s">
        <v>62</v>
      </c>
      <c r="AA2" s="16" t="s">
        <v>63</v>
      </c>
      <c r="AB2" s="16" t="s">
        <v>64</v>
      </c>
      <c r="AC2" s="16" t="s">
        <v>65</v>
      </c>
      <c r="AD2" s="16" t="s">
        <v>66</v>
      </c>
      <c r="AE2" s="16" t="s">
        <v>67</v>
      </c>
      <c r="AF2" s="16" t="s">
        <v>68</v>
      </c>
      <c r="AG2" s="16" t="s">
        <v>69</v>
      </c>
      <c r="AH2" s="16" t="s">
        <v>70</v>
      </c>
      <c r="AI2" s="16" t="s">
        <v>71</v>
      </c>
      <c r="AJ2" s="16" t="s">
        <v>72</v>
      </c>
      <c r="AK2" s="16" t="s">
        <v>73</v>
      </c>
      <c r="AL2" s="16" t="s">
        <v>74</v>
      </c>
      <c r="AN2" s="16" t="s">
        <v>75</v>
      </c>
      <c r="AO2" s="16" t="s">
        <v>76</v>
      </c>
      <c r="AP2" s="16" t="s">
        <v>77</v>
      </c>
      <c r="AQ2" s="16" t="s">
        <v>78</v>
      </c>
      <c r="AR2" s="16" t="s">
        <v>79</v>
      </c>
      <c r="AS2" s="16" t="s">
        <v>80</v>
      </c>
      <c r="AT2" s="16" t="s">
        <v>81</v>
      </c>
      <c r="AU2" s="16" t="s">
        <v>82</v>
      </c>
      <c r="AV2" s="16" t="s">
        <v>83</v>
      </c>
      <c r="AW2" s="16" t="s">
        <v>84</v>
      </c>
      <c r="AX2" s="16" t="s">
        <v>85</v>
      </c>
      <c r="AY2" s="16" t="s">
        <v>86</v>
      </c>
      <c r="AZ2" s="16" t="s">
        <v>87</v>
      </c>
      <c r="BA2" s="16" t="s">
        <v>88</v>
      </c>
      <c r="BB2" s="16" t="s">
        <v>89</v>
      </c>
      <c r="BC2" s="16" t="s">
        <v>90</v>
      </c>
      <c r="BD2" s="16" t="s">
        <v>91</v>
      </c>
      <c r="BE2" s="16" t="s">
        <v>92</v>
      </c>
      <c r="BF2" s="16" t="s">
        <v>93</v>
      </c>
      <c r="BG2" s="16" t="s">
        <v>94</v>
      </c>
      <c r="BH2" s="16" t="s">
        <v>95</v>
      </c>
      <c r="BI2" s="16" t="s">
        <v>96</v>
      </c>
      <c r="BJ2" s="16" t="s">
        <v>97</v>
      </c>
      <c r="BK2" s="16" t="s">
        <v>98</v>
      </c>
      <c r="BL2" s="16" t="s">
        <v>99</v>
      </c>
      <c r="BM2" s="16" t="s">
        <v>100</v>
      </c>
      <c r="BN2" s="16" t="s">
        <v>101</v>
      </c>
      <c r="BO2" s="16" t="s">
        <v>102</v>
      </c>
      <c r="BP2" s="16" t="s">
        <v>103</v>
      </c>
      <c r="BQ2" s="16" t="s">
        <v>104</v>
      </c>
      <c r="BR2" s="16" t="s">
        <v>105</v>
      </c>
      <c r="BS2" s="16" t="s">
        <v>106</v>
      </c>
      <c r="BT2" s="16" t="s">
        <v>107</v>
      </c>
      <c r="BU2" s="16" t="s">
        <v>108</v>
      </c>
      <c r="BV2" s="16" t="s">
        <v>109</v>
      </c>
      <c r="BW2" s="16" t="s">
        <v>110</v>
      </c>
      <c r="BX2" s="16" t="s">
        <v>111</v>
      </c>
      <c r="BY2" s="16" t="s">
        <v>112</v>
      </c>
      <c r="BZ2" s="16" t="s">
        <v>113</v>
      </c>
      <c r="CA2" s="16" t="s">
        <v>114</v>
      </c>
      <c r="CB2" s="62" t="s">
        <v>115</v>
      </c>
      <c r="CC2" s="16" t="s">
        <v>116</v>
      </c>
      <c r="CD2" s="16" t="s">
        <v>117</v>
      </c>
      <c r="CE2" s="16" t="s">
        <v>118</v>
      </c>
      <c r="CF2" s="16" t="s">
        <v>119</v>
      </c>
      <c r="CG2" s="16" t="s">
        <v>120</v>
      </c>
      <c r="CH2" s="16" t="s">
        <v>121</v>
      </c>
      <c r="CI2" s="16" t="s">
        <v>122</v>
      </c>
      <c r="CJ2" s="16" t="s">
        <v>123</v>
      </c>
      <c r="CK2" s="16" t="s">
        <v>124</v>
      </c>
      <c r="CL2" s="16" t="s">
        <v>125</v>
      </c>
      <c r="CM2" s="16" t="s">
        <v>126</v>
      </c>
      <c r="CN2" s="16" t="s">
        <v>127</v>
      </c>
      <c r="CO2" s="16" t="s">
        <v>128</v>
      </c>
      <c r="CP2" s="16" t="s">
        <v>129</v>
      </c>
      <c r="CQ2" s="16" t="s">
        <v>130</v>
      </c>
      <c r="CR2" s="16" t="s">
        <v>131</v>
      </c>
      <c r="CS2" s="16" t="s">
        <v>132</v>
      </c>
      <c r="CT2" s="16" t="s">
        <v>133</v>
      </c>
      <c r="CU2" s="16" t="s">
        <v>134</v>
      </c>
      <c r="CV2" s="16" t="s">
        <v>135</v>
      </c>
      <c r="CW2" s="16" t="s">
        <v>136</v>
      </c>
      <c r="CX2" s="16" t="s">
        <v>137</v>
      </c>
      <c r="CY2" s="16" t="s">
        <v>138</v>
      </c>
      <c r="CZ2" s="16" t="s">
        <v>139</v>
      </c>
      <c r="DA2" s="16" t="s">
        <v>140</v>
      </c>
      <c r="DB2" s="16" t="s">
        <v>141</v>
      </c>
      <c r="DC2" s="16" t="s">
        <v>142</v>
      </c>
      <c r="DD2" s="16" t="s">
        <v>143</v>
      </c>
      <c r="DE2" s="16" t="s">
        <v>144</v>
      </c>
      <c r="DF2" s="16" t="s">
        <v>145</v>
      </c>
      <c r="DG2" s="16" t="s">
        <v>146</v>
      </c>
      <c r="DH2" s="16" t="s">
        <v>147</v>
      </c>
      <c r="DI2" s="16" t="s">
        <v>148</v>
      </c>
      <c r="DJ2" s="16" t="s">
        <v>149</v>
      </c>
      <c r="DK2" s="16" t="s">
        <v>150</v>
      </c>
      <c r="DL2" s="16" t="s">
        <v>151</v>
      </c>
      <c r="DM2" s="16" t="s">
        <v>152</v>
      </c>
      <c r="DN2" s="16" t="s">
        <v>153</v>
      </c>
      <c r="DO2" s="16" t="s">
        <v>154</v>
      </c>
      <c r="DP2" s="16" t="s">
        <v>155</v>
      </c>
      <c r="DQ2" s="16" t="s">
        <v>156</v>
      </c>
      <c r="DR2" s="16" t="s">
        <v>157</v>
      </c>
      <c r="DS2" s="16" t="s">
        <v>158</v>
      </c>
      <c r="DT2" s="16" t="s">
        <v>159</v>
      </c>
      <c r="DU2" s="16" t="s">
        <v>160</v>
      </c>
      <c r="DV2" s="16" t="s">
        <v>161</v>
      </c>
      <c r="DW2" s="16" t="s">
        <v>162</v>
      </c>
      <c r="DX2" s="16" t="s">
        <v>163</v>
      </c>
      <c r="DY2" s="16" t="s">
        <v>164</v>
      </c>
      <c r="DZ2" s="16" t="s">
        <v>165</v>
      </c>
      <c r="EA2" s="16" t="s">
        <v>166</v>
      </c>
      <c r="EB2" s="16" t="s">
        <v>167</v>
      </c>
      <c r="EC2" s="16" t="s">
        <v>168</v>
      </c>
      <c r="ED2" s="16" t="s">
        <v>169</v>
      </c>
      <c r="EE2" s="16" t="s">
        <v>170</v>
      </c>
      <c r="EF2" s="16" t="s">
        <v>171</v>
      </c>
      <c r="EG2" s="16" t="s">
        <v>172</v>
      </c>
      <c r="EH2" s="16" t="s">
        <v>173</v>
      </c>
      <c r="EI2" s="16" t="s">
        <v>174</v>
      </c>
      <c r="EJ2" s="16" t="s">
        <v>175</v>
      </c>
      <c r="EK2" s="16" t="s">
        <v>176</v>
      </c>
      <c r="EL2" s="16" t="s">
        <v>177</v>
      </c>
      <c r="EM2" s="16" t="s">
        <v>178</v>
      </c>
      <c r="EN2" s="16" t="s">
        <v>179</v>
      </c>
      <c r="EO2" s="16" t="s">
        <v>180</v>
      </c>
      <c r="EP2" s="16" t="s">
        <v>181</v>
      </c>
      <c r="EQ2" s="16" t="s">
        <v>182</v>
      </c>
      <c r="ER2" s="16" t="s">
        <v>183</v>
      </c>
      <c r="ES2" s="16" t="s">
        <v>184</v>
      </c>
      <c r="ET2" s="16" t="s">
        <v>185</v>
      </c>
      <c r="EU2" s="16" t="s">
        <v>186</v>
      </c>
      <c r="EV2" s="16" t="s">
        <v>187</v>
      </c>
      <c r="EW2" s="16" t="s">
        <v>188</v>
      </c>
      <c r="EX2" s="16" t="s">
        <v>189</v>
      </c>
      <c r="EY2" s="16" t="s">
        <v>190</v>
      </c>
      <c r="EZ2" s="16" t="s">
        <v>191</v>
      </c>
      <c r="FA2" s="16" t="s">
        <v>192</v>
      </c>
      <c r="FB2" s="16" t="s">
        <v>193</v>
      </c>
      <c r="FC2" s="16" t="s">
        <v>194</v>
      </c>
      <c r="FE2" s="63" t="s">
        <v>195</v>
      </c>
      <c r="FF2" s="63" t="s">
        <v>196</v>
      </c>
      <c r="FG2" s="63" t="s">
        <v>301</v>
      </c>
      <c r="FH2" s="63" t="s">
        <v>302</v>
      </c>
      <c r="FI2" s="63" t="s">
        <v>197</v>
      </c>
      <c r="FJ2" s="63" t="s">
        <v>198</v>
      </c>
      <c r="FK2" s="63" t="s">
        <v>303</v>
      </c>
      <c r="FL2" s="63" t="s">
        <v>304</v>
      </c>
      <c r="FM2" s="63" t="s">
        <v>199</v>
      </c>
      <c r="FN2" s="63" t="s">
        <v>200</v>
      </c>
      <c r="FO2" s="63" t="s">
        <v>305</v>
      </c>
      <c r="FP2" s="63" t="s">
        <v>306</v>
      </c>
      <c r="FQ2" s="63" t="s">
        <v>201</v>
      </c>
      <c r="FR2" s="63" t="s">
        <v>202</v>
      </c>
      <c r="FS2" s="63" t="s">
        <v>307</v>
      </c>
      <c r="FT2" s="63" t="s">
        <v>308</v>
      </c>
      <c r="FU2" s="63" t="s">
        <v>203</v>
      </c>
      <c r="FV2" s="63" t="s">
        <v>204</v>
      </c>
      <c r="FW2" s="63" t="s">
        <v>309</v>
      </c>
      <c r="FX2" s="63" t="s">
        <v>310</v>
      </c>
      <c r="FY2" s="63" t="s">
        <v>205</v>
      </c>
      <c r="FZ2" s="63" t="s">
        <v>206</v>
      </c>
      <c r="GA2" s="63" t="s">
        <v>311</v>
      </c>
      <c r="GB2" s="63" t="s">
        <v>312</v>
      </c>
      <c r="GC2" s="63" t="s">
        <v>207</v>
      </c>
      <c r="GD2" s="63" t="s">
        <v>208</v>
      </c>
      <c r="GE2" s="63" t="s">
        <v>313</v>
      </c>
      <c r="GF2" s="63" t="s">
        <v>314</v>
      </c>
      <c r="GG2" s="63" t="s">
        <v>209</v>
      </c>
      <c r="GH2" s="63" t="s">
        <v>210</v>
      </c>
      <c r="GI2" s="63" t="s">
        <v>315</v>
      </c>
      <c r="GJ2" s="63" t="s">
        <v>316</v>
      </c>
      <c r="GK2" s="63" t="s">
        <v>211</v>
      </c>
      <c r="GL2" s="63" t="s">
        <v>212</v>
      </c>
      <c r="GM2" s="63" t="s">
        <v>317</v>
      </c>
      <c r="GN2" s="63" t="s">
        <v>318</v>
      </c>
      <c r="GO2" s="63" t="s">
        <v>319</v>
      </c>
      <c r="GP2" s="63" t="s">
        <v>320</v>
      </c>
      <c r="GQ2" s="63" t="s">
        <v>321</v>
      </c>
      <c r="GR2" s="63" t="s">
        <v>322</v>
      </c>
      <c r="GT2" s="16" t="s">
        <v>213</v>
      </c>
      <c r="GU2" s="16" t="s">
        <v>214</v>
      </c>
      <c r="GV2" s="63" t="s">
        <v>323</v>
      </c>
      <c r="GW2" s="63" t="s">
        <v>324</v>
      </c>
      <c r="GX2" s="16" t="s">
        <v>215</v>
      </c>
      <c r="GY2" s="16" t="s">
        <v>216</v>
      </c>
      <c r="GZ2" s="63" t="s">
        <v>325</v>
      </c>
      <c r="HA2" s="63" t="s">
        <v>326</v>
      </c>
      <c r="HB2" s="16" t="s">
        <v>217</v>
      </c>
      <c r="HC2" s="16" t="s">
        <v>218</v>
      </c>
      <c r="HD2" s="63" t="s">
        <v>327</v>
      </c>
      <c r="HE2" s="63" t="s">
        <v>328</v>
      </c>
      <c r="HF2" s="16" t="s">
        <v>219</v>
      </c>
      <c r="HG2" s="16" t="s">
        <v>220</v>
      </c>
      <c r="HH2" s="63" t="s">
        <v>329</v>
      </c>
      <c r="HI2" s="63" t="s">
        <v>330</v>
      </c>
      <c r="HJ2" s="16" t="s">
        <v>221</v>
      </c>
      <c r="HK2" s="16" t="s">
        <v>222</v>
      </c>
      <c r="HL2" s="63" t="s">
        <v>331</v>
      </c>
      <c r="HM2" s="63" t="s">
        <v>332</v>
      </c>
      <c r="HN2" s="16" t="s">
        <v>223</v>
      </c>
      <c r="HO2" s="16" t="s">
        <v>224</v>
      </c>
      <c r="HP2" s="63" t="s">
        <v>333</v>
      </c>
      <c r="HQ2" s="63" t="s">
        <v>334</v>
      </c>
      <c r="HR2" s="16" t="s">
        <v>225</v>
      </c>
      <c r="HS2" s="16" t="s">
        <v>226</v>
      </c>
      <c r="HT2" s="63" t="s">
        <v>335</v>
      </c>
      <c r="HU2" s="63" t="s">
        <v>336</v>
      </c>
      <c r="HV2" s="16" t="s">
        <v>227</v>
      </c>
      <c r="HW2" s="16" t="s">
        <v>228</v>
      </c>
      <c r="HX2" s="63" t="s">
        <v>337</v>
      </c>
      <c r="HY2" s="63" t="s">
        <v>338</v>
      </c>
      <c r="HZ2" s="16" t="s">
        <v>229</v>
      </c>
      <c r="IA2" s="16" t="s">
        <v>230</v>
      </c>
      <c r="IB2" s="63" t="s">
        <v>339</v>
      </c>
      <c r="IC2" s="63" t="s">
        <v>340</v>
      </c>
      <c r="ID2" s="16" t="s">
        <v>231</v>
      </c>
      <c r="IE2" s="16" t="s">
        <v>232</v>
      </c>
      <c r="IF2" s="63" t="s">
        <v>341</v>
      </c>
      <c r="IG2" s="63" t="s">
        <v>342</v>
      </c>
      <c r="IH2" s="16" t="s">
        <v>233</v>
      </c>
      <c r="II2" s="16" t="s">
        <v>234</v>
      </c>
      <c r="IJ2" s="63" t="s">
        <v>343</v>
      </c>
      <c r="IK2" s="63" t="s">
        <v>344</v>
      </c>
      <c r="IL2" s="16" t="s">
        <v>235</v>
      </c>
      <c r="IM2" s="16" t="s">
        <v>236</v>
      </c>
      <c r="IN2" s="63" t="s">
        <v>345</v>
      </c>
      <c r="IO2" s="63" t="s">
        <v>346</v>
      </c>
      <c r="IP2" s="16" t="s">
        <v>237</v>
      </c>
      <c r="IQ2" s="16" t="s">
        <v>238</v>
      </c>
      <c r="IR2" s="63" t="s">
        <v>347</v>
      </c>
      <c r="IS2" s="63" t="s">
        <v>348</v>
      </c>
      <c r="IT2" s="16" t="s">
        <v>239</v>
      </c>
      <c r="IU2" s="16" t="s">
        <v>240</v>
      </c>
      <c r="IV2" s="63" t="s">
        <v>349</v>
      </c>
      <c r="IW2" s="63" t="s">
        <v>350</v>
      </c>
      <c r="IX2" s="16" t="s">
        <v>241</v>
      </c>
      <c r="IY2" s="16" t="s">
        <v>242</v>
      </c>
      <c r="IZ2" s="63" t="s">
        <v>351</v>
      </c>
      <c r="JA2" s="63" t="s">
        <v>352</v>
      </c>
      <c r="JB2" s="16" t="s">
        <v>243</v>
      </c>
      <c r="JC2" s="16" t="s">
        <v>244</v>
      </c>
      <c r="JD2" s="63" t="s">
        <v>353</v>
      </c>
      <c r="JE2" s="63" t="s">
        <v>354</v>
      </c>
      <c r="JF2" s="16" t="s">
        <v>245</v>
      </c>
      <c r="JG2" s="16" t="s">
        <v>246</v>
      </c>
      <c r="JH2" s="63" t="s">
        <v>355</v>
      </c>
      <c r="JI2" s="63" t="s">
        <v>356</v>
      </c>
      <c r="JJ2" s="16" t="s">
        <v>247</v>
      </c>
      <c r="JK2" s="16" t="s">
        <v>248</v>
      </c>
      <c r="JL2" s="63" t="s">
        <v>357</v>
      </c>
      <c r="JM2" s="63" t="s">
        <v>358</v>
      </c>
      <c r="JN2" s="16" t="s">
        <v>280</v>
      </c>
      <c r="JO2" s="16" t="s">
        <v>281</v>
      </c>
      <c r="JP2" s="63" t="s">
        <v>359</v>
      </c>
      <c r="JQ2" s="63" t="s">
        <v>360</v>
      </c>
      <c r="JR2" s="16" t="s">
        <v>361</v>
      </c>
      <c r="JS2" s="16" t="s">
        <v>362</v>
      </c>
      <c r="JT2" s="63" t="s">
        <v>363</v>
      </c>
      <c r="JU2" s="63" t="s">
        <v>364</v>
      </c>
      <c r="JW2" s="16" t="s">
        <v>261</v>
      </c>
      <c r="JX2" s="16" t="s">
        <v>262</v>
      </c>
      <c r="JY2" s="16" t="s">
        <v>282</v>
      </c>
      <c r="JZ2" s="16" t="s">
        <v>283</v>
      </c>
      <c r="KB2" s="16" t="s">
        <v>263</v>
      </c>
      <c r="KD2" s="16" t="s">
        <v>264</v>
      </c>
      <c r="KE2" s="16" t="s">
        <v>265</v>
      </c>
      <c r="KF2" s="16" t="s">
        <v>266</v>
      </c>
      <c r="KG2" s="16" t="s">
        <v>267</v>
      </c>
      <c r="KI2" s="16" t="s">
        <v>268</v>
      </c>
      <c r="KJ2" s="16" t="s">
        <v>269</v>
      </c>
      <c r="KK2" s="16" t="s">
        <v>286</v>
      </c>
      <c r="KL2" s="16" t="s">
        <v>287</v>
      </c>
      <c r="KM2" s="16" t="s">
        <v>270</v>
      </c>
      <c r="KN2" s="16" t="s">
        <v>271</v>
      </c>
      <c r="KO2" s="16" t="s">
        <v>284</v>
      </c>
      <c r="KP2" s="16" t="s">
        <v>285</v>
      </c>
      <c r="KQ2" s="16" t="s">
        <v>288</v>
      </c>
      <c r="KR2" s="16" t="s">
        <v>289</v>
      </c>
      <c r="KS2" s="16" t="s">
        <v>290</v>
      </c>
      <c r="KT2" s="16" t="s">
        <v>291</v>
      </c>
    </row>
    <row r="3" spans="1:306" ht="31.5" customHeight="1" x14ac:dyDescent="0.2">
      <c r="A3" s="16"/>
      <c r="B3" s="61">
        <f>+Ic!F9</f>
        <v>2014</v>
      </c>
      <c r="C3" s="61">
        <f>+Ic!F10</f>
        <v>2022</v>
      </c>
      <c r="D3" s="20" t="str">
        <f>+Ic!C13</f>
        <v xml:space="preserve"> </v>
      </c>
      <c r="E3" s="21">
        <f>+Ic!D21</f>
        <v>0</v>
      </c>
      <c r="F3" s="21">
        <f>+Ic!F21</f>
        <v>44562</v>
      </c>
      <c r="G3" s="22">
        <f>+Ic!C23</f>
        <v>0</v>
      </c>
      <c r="H3" s="22">
        <f>+Ic!D23</f>
        <v>0</v>
      </c>
      <c r="I3" s="22">
        <f>+Ic!E23</f>
        <v>0</v>
      </c>
      <c r="J3" s="22">
        <f>+Ic!F23</f>
        <v>0</v>
      </c>
      <c r="K3" s="22">
        <f>+Ic!C24</f>
        <v>0</v>
      </c>
      <c r="L3" s="22">
        <f>+Ic!D24</f>
        <v>0</v>
      </c>
      <c r="M3" s="22">
        <f>+Ic!E24</f>
        <v>0</v>
      </c>
      <c r="N3" s="22">
        <f>+Ic!F24</f>
        <v>0</v>
      </c>
      <c r="O3" s="22">
        <f>+Ic!C25</f>
        <v>0</v>
      </c>
      <c r="P3" s="22">
        <f>+Ic!D25</f>
        <v>0</v>
      </c>
      <c r="Q3" s="22">
        <f>+Ic!E25</f>
        <v>0</v>
      </c>
      <c r="R3" s="22">
        <f>+Ic!F25</f>
        <v>0</v>
      </c>
      <c r="S3" s="22">
        <f>+Ic!C27</f>
        <v>0</v>
      </c>
      <c r="T3" s="22">
        <f>+Ic!D27</f>
        <v>0</v>
      </c>
      <c r="U3" s="22">
        <f>+Ic!E27</f>
        <v>0</v>
      </c>
      <c r="V3" s="22">
        <f>+Ic!F27</f>
        <v>0</v>
      </c>
      <c r="W3" s="22">
        <f>+Ic!C28</f>
        <v>0</v>
      </c>
      <c r="X3" s="22">
        <f>+Ic!D28</f>
        <v>0</v>
      </c>
      <c r="Y3" s="22">
        <f>+Ic!E28</f>
        <v>0</v>
      </c>
      <c r="Z3" s="22">
        <f>+Ic!F28</f>
        <v>0</v>
      </c>
      <c r="AA3" s="22">
        <f>+Ic!C29</f>
        <v>0</v>
      </c>
      <c r="AB3" s="22">
        <f>+Ic!D29</f>
        <v>0</v>
      </c>
      <c r="AC3" s="22">
        <f>+Ic!E29</f>
        <v>0</v>
      </c>
      <c r="AD3" s="22">
        <f>+Ic!F29</f>
        <v>0</v>
      </c>
      <c r="AE3" s="22">
        <f>+Ic!C31</f>
        <v>0</v>
      </c>
      <c r="AF3" s="22">
        <f>+Ic!D31</f>
        <v>0</v>
      </c>
      <c r="AG3" s="22">
        <f>+Ic!E31</f>
        <v>0</v>
      </c>
      <c r="AH3" s="22">
        <f>+Ic!F31</f>
        <v>0</v>
      </c>
      <c r="AI3" s="22">
        <f>+Ic!C32</f>
        <v>0</v>
      </c>
      <c r="AJ3" s="22">
        <f>+Ic!D32</f>
        <v>0</v>
      </c>
      <c r="AK3" s="22">
        <f>+Ic!E32</f>
        <v>0</v>
      </c>
      <c r="AL3" s="35">
        <f>+Ic!F32</f>
        <v>0</v>
      </c>
      <c r="AN3" s="22">
        <f>+Ic!C41</f>
        <v>0</v>
      </c>
      <c r="AO3" s="22">
        <f>+Ic!D41</f>
        <v>0</v>
      </c>
      <c r="AP3" s="22">
        <f>+Ic!E41</f>
        <v>0</v>
      </c>
      <c r="AQ3" s="22">
        <f>+Ic!F41</f>
        <v>0</v>
      </c>
      <c r="AR3" s="22">
        <f>+Ic!C42</f>
        <v>0</v>
      </c>
      <c r="AS3" s="22">
        <f>+Ic!D42</f>
        <v>0</v>
      </c>
      <c r="AT3" s="22">
        <f>+Ic!E42</f>
        <v>0</v>
      </c>
      <c r="AU3" s="22">
        <f>+Ic!F42</f>
        <v>0</v>
      </c>
      <c r="AV3" s="22">
        <f>+Ic!C43</f>
        <v>0</v>
      </c>
      <c r="AW3" s="22">
        <f>+Ic!D43</f>
        <v>0</v>
      </c>
      <c r="AX3" s="22">
        <f>+Ic!E43</f>
        <v>0</v>
      </c>
      <c r="AY3" s="22">
        <f>+Ic!F43</f>
        <v>0</v>
      </c>
      <c r="AZ3" s="22">
        <f>+Ic!C44</f>
        <v>0</v>
      </c>
      <c r="BA3" s="22">
        <f>+Ic!D44</f>
        <v>0</v>
      </c>
      <c r="BB3" s="22">
        <f>+Ic!E44</f>
        <v>0</v>
      </c>
      <c r="BC3" s="22">
        <f>+Ic!F44</f>
        <v>0</v>
      </c>
      <c r="BD3" s="22">
        <f>+Ic!C45</f>
        <v>0</v>
      </c>
      <c r="BE3" s="22">
        <f>+Ic!D45</f>
        <v>0</v>
      </c>
      <c r="BF3" s="22">
        <f>+Ic!E45</f>
        <v>0</v>
      </c>
      <c r="BG3" s="22">
        <f>+Ic!F45</f>
        <v>0</v>
      </c>
      <c r="BH3" s="22">
        <f>+Ic!C48</f>
        <v>0</v>
      </c>
      <c r="BI3" s="22">
        <f>+Ic!D46</f>
        <v>0</v>
      </c>
      <c r="BJ3" s="22">
        <f>+Ic!E46</f>
        <v>0</v>
      </c>
      <c r="BK3" s="22">
        <f>+Ic!F46</f>
        <v>0</v>
      </c>
      <c r="BL3" s="22">
        <f>+Ic!C47</f>
        <v>0</v>
      </c>
      <c r="BM3" s="22">
        <f>+Ic!D47</f>
        <v>0</v>
      </c>
      <c r="BN3" s="22">
        <f>+Ic!E47</f>
        <v>0</v>
      </c>
      <c r="BO3" s="22">
        <f>+Ic!F47</f>
        <v>0</v>
      </c>
      <c r="BP3" s="22">
        <f>+Ic!C48</f>
        <v>0</v>
      </c>
      <c r="BQ3" s="22">
        <f>+Ic!D48</f>
        <v>0</v>
      </c>
      <c r="BR3" s="22">
        <f>+Ic!E48</f>
        <v>0</v>
      </c>
      <c r="BS3" s="22">
        <f>+Ic!F48</f>
        <v>0</v>
      </c>
      <c r="BT3" s="22">
        <f>+Ic!C49</f>
        <v>0</v>
      </c>
      <c r="BU3" s="22">
        <f>+Ic!D49</f>
        <v>0</v>
      </c>
      <c r="BV3" s="22">
        <f>+Ic!E49</f>
        <v>0</v>
      </c>
      <c r="BW3" s="22">
        <f>+Ic!F49</f>
        <v>0</v>
      </c>
      <c r="BX3" s="22">
        <f>+Ic!C50</f>
        <v>0</v>
      </c>
      <c r="BY3" s="22">
        <f>+Ic!D50</f>
        <v>0</v>
      </c>
      <c r="BZ3" s="22">
        <f>+Ic!E50</f>
        <v>0</v>
      </c>
      <c r="CA3" s="22">
        <f>+Ic!F50</f>
        <v>0</v>
      </c>
      <c r="CB3" s="22">
        <f>+Ic!C53</f>
        <v>0</v>
      </c>
      <c r="CC3" s="22">
        <f>+Ic!D53</f>
        <v>0</v>
      </c>
      <c r="CD3" s="22">
        <f>+Ic!E53</f>
        <v>0</v>
      </c>
      <c r="CE3" s="22">
        <f>+Ic!F53</f>
        <v>0</v>
      </c>
      <c r="CF3" s="22">
        <f>+Ic!C54</f>
        <v>0</v>
      </c>
      <c r="CG3" s="22">
        <f>+Ic!D54</f>
        <v>0</v>
      </c>
      <c r="CH3" s="22">
        <f>+Ic!E54</f>
        <v>0</v>
      </c>
      <c r="CI3" s="22">
        <f>+Ic!F54</f>
        <v>0</v>
      </c>
      <c r="CJ3" s="22">
        <f>+Ic!C55</f>
        <v>0</v>
      </c>
      <c r="CK3" s="22">
        <f>+Ic!D55</f>
        <v>0</v>
      </c>
      <c r="CL3" s="22">
        <f>+Ic!E55</f>
        <v>0</v>
      </c>
      <c r="CM3" s="22">
        <f>+Ic!F55</f>
        <v>0</v>
      </c>
      <c r="CN3" s="22">
        <f>+Ic!C56</f>
        <v>0</v>
      </c>
      <c r="CO3" s="22">
        <f>+Ic!D56</f>
        <v>0</v>
      </c>
      <c r="CP3" s="22">
        <f>+Ic!E56</f>
        <v>0</v>
      </c>
      <c r="CQ3" s="22">
        <f>+Ic!F56</f>
        <v>0</v>
      </c>
      <c r="CR3" s="22">
        <f>+Ic!C57</f>
        <v>0</v>
      </c>
      <c r="CS3" s="22">
        <f>+Ic!D57</f>
        <v>0</v>
      </c>
      <c r="CT3" s="22">
        <f>+Ic!E57</f>
        <v>0</v>
      </c>
      <c r="CU3" s="22">
        <f>+Ic!F57</f>
        <v>0</v>
      </c>
      <c r="CV3" s="22">
        <f>+Ic!C58</f>
        <v>0</v>
      </c>
      <c r="CW3" s="22">
        <f>+Ic!D58</f>
        <v>0</v>
      </c>
      <c r="CX3" s="22">
        <f>+Ic!E58</f>
        <v>0</v>
      </c>
      <c r="CY3" s="22">
        <f>+Ic!F58</f>
        <v>0</v>
      </c>
      <c r="CZ3" s="22">
        <f>+Ic!C59</f>
        <v>0</v>
      </c>
      <c r="DA3" s="22">
        <f>+Ic!D59</f>
        <v>0</v>
      </c>
      <c r="DB3" s="22">
        <f>+Ic!E59</f>
        <v>0</v>
      </c>
      <c r="DC3" s="22">
        <f>+Ic!F59</f>
        <v>0</v>
      </c>
      <c r="DD3" s="22">
        <f>+Ic!C60</f>
        <v>0</v>
      </c>
      <c r="DE3" s="22">
        <f>+Ic!D60</f>
        <v>0</v>
      </c>
      <c r="DF3" s="22">
        <f>+Ic!E60</f>
        <v>0</v>
      </c>
      <c r="DG3" s="22">
        <f>+Ic!F60</f>
        <v>0</v>
      </c>
      <c r="DH3" s="22">
        <f>+Ic!C61</f>
        <v>0</v>
      </c>
      <c r="DI3" s="22">
        <f>+Ic!D61</f>
        <v>0</v>
      </c>
      <c r="DJ3" s="22">
        <f>+Ic!E61</f>
        <v>0</v>
      </c>
      <c r="DK3" s="22">
        <f>+Ic!F61</f>
        <v>0</v>
      </c>
      <c r="DL3" s="22">
        <f>+Ic!C62</f>
        <v>0</v>
      </c>
      <c r="DM3" s="22">
        <f>+Ic!D62</f>
        <v>0</v>
      </c>
      <c r="DN3" s="22">
        <f>+Ic!E62</f>
        <v>0</v>
      </c>
      <c r="DO3" s="22">
        <f>+Ic!F62</f>
        <v>0</v>
      </c>
      <c r="DP3" s="22">
        <f>+Ic!C63</f>
        <v>0</v>
      </c>
      <c r="DQ3" s="22">
        <f>+Ic!D63</f>
        <v>0</v>
      </c>
      <c r="DR3" s="22">
        <f>+Ic!E63</f>
        <v>0</v>
      </c>
      <c r="DS3" s="22">
        <f>+Ic!F63</f>
        <v>0</v>
      </c>
      <c r="DT3" s="22">
        <f>+Ic!C64</f>
        <v>0</v>
      </c>
      <c r="DU3" s="22">
        <f>+Ic!D64</f>
        <v>0</v>
      </c>
      <c r="DV3" s="22">
        <f>+Ic!E64</f>
        <v>0</v>
      </c>
      <c r="DW3" s="22">
        <f>+Ic!F64</f>
        <v>0</v>
      </c>
      <c r="DX3" s="22">
        <f>+Ic!C65</f>
        <v>0</v>
      </c>
      <c r="DY3" s="22">
        <f>+Ic!D65</f>
        <v>0</v>
      </c>
      <c r="DZ3" s="22">
        <f>+Ic!E65</f>
        <v>0</v>
      </c>
      <c r="EA3" s="22">
        <f>+Ic!F65</f>
        <v>0</v>
      </c>
      <c r="EB3" s="22">
        <f>+Ic!C66</f>
        <v>0</v>
      </c>
      <c r="EC3" s="22">
        <f>+Ic!D66</f>
        <v>0</v>
      </c>
      <c r="ED3" s="22">
        <f>+Ic!E66</f>
        <v>0</v>
      </c>
      <c r="EE3" s="22">
        <f>+Ic!F66</f>
        <v>0</v>
      </c>
      <c r="EF3" s="22">
        <f>+Ic!C67</f>
        <v>0</v>
      </c>
      <c r="EG3" s="22">
        <f>+Ic!D67</f>
        <v>0</v>
      </c>
      <c r="EH3" s="22">
        <f>+Ic!E67</f>
        <v>0</v>
      </c>
      <c r="EI3" s="22">
        <f>+Ic!F67</f>
        <v>0</v>
      </c>
      <c r="EJ3" s="22">
        <f>+Ic!C68</f>
        <v>0</v>
      </c>
      <c r="EK3" s="22">
        <f>+Ic!D68</f>
        <v>0</v>
      </c>
      <c r="EL3" s="22">
        <f>+Ic!E68</f>
        <v>0</v>
      </c>
      <c r="EM3" s="22">
        <f>+Ic!F68</f>
        <v>0</v>
      </c>
      <c r="EN3" s="22">
        <f>+Ic!C69</f>
        <v>0</v>
      </c>
      <c r="EO3" s="22">
        <f>+Ic!D69</f>
        <v>0</v>
      </c>
      <c r="EP3" s="22">
        <f>+Ic!E69</f>
        <v>0</v>
      </c>
      <c r="EQ3" s="22">
        <f>+Ic!F69</f>
        <v>0</v>
      </c>
      <c r="ER3" s="22">
        <f>+Ic!C70</f>
        <v>0</v>
      </c>
      <c r="ES3" s="22">
        <f>+Ic!D70</f>
        <v>0</v>
      </c>
      <c r="ET3" s="22">
        <f>+Ic!E70</f>
        <v>0</v>
      </c>
      <c r="EU3" s="22">
        <f>+Ic!F70</f>
        <v>0</v>
      </c>
      <c r="EV3" s="22">
        <f>+Ic!C71</f>
        <v>0</v>
      </c>
      <c r="EW3" s="22">
        <f>+Ic!D71</f>
        <v>0</v>
      </c>
      <c r="EX3" s="22">
        <f>+Ic!E71</f>
        <v>0</v>
      </c>
      <c r="EY3" s="22">
        <f>+Ic!F71</f>
        <v>0</v>
      </c>
      <c r="EZ3" s="22">
        <f>+Ic!C72</f>
        <v>0</v>
      </c>
      <c r="FA3" s="22">
        <f>+Ic!D72</f>
        <v>0</v>
      </c>
      <c r="FB3" s="22">
        <f>+Ic!E72</f>
        <v>0</v>
      </c>
      <c r="FC3" s="35">
        <f>+Ic!F72</f>
        <v>0</v>
      </c>
      <c r="FE3" s="22">
        <f>+Ic!C83</f>
        <v>0</v>
      </c>
      <c r="FF3" s="64">
        <f>+Ic!D83</f>
        <v>0</v>
      </c>
      <c r="FG3" s="22">
        <f>+Ic!E83</f>
        <v>0</v>
      </c>
      <c r="FH3" s="64">
        <f>+Ic!F83</f>
        <v>0</v>
      </c>
      <c r="FI3" s="22">
        <f>+Ic!C84</f>
        <v>0</v>
      </c>
      <c r="FJ3" s="64">
        <f>+Ic!D84</f>
        <v>0</v>
      </c>
      <c r="FK3" s="22">
        <f>+Ic!E84</f>
        <v>0</v>
      </c>
      <c r="FL3" s="64">
        <f>+Ic!F84</f>
        <v>0</v>
      </c>
      <c r="FM3" s="22">
        <f>+Ic!C85</f>
        <v>0</v>
      </c>
      <c r="FN3" s="64">
        <f>+Ic!D85</f>
        <v>0</v>
      </c>
      <c r="FO3" s="22">
        <f>+Ic!E85</f>
        <v>0</v>
      </c>
      <c r="FP3" s="64">
        <f>+Ic!F85</f>
        <v>0</v>
      </c>
      <c r="FQ3" s="22">
        <f>+Ic!C86</f>
        <v>0</v>
      </c>
      <c r="FR3" s="64">
        <f>+Ic!D86</f>
        <v>0</v>
      </c>
      <c r="FS3" s="22">
        <f>+Ic!E86</f>
        <v>0</v>
      </c>
      <c r="FT3" s="64">
        <f>+Ic!F86</f>
        <v>0</v>
      </c>
      <c r="FU3" s="22">
        <f>+Ic!C87</f>
        <v>0</v>
      </c>
      <c r="FV3" s="64">
        <f>+Ic!D87</f>
        <v>0</v>
      </c>
      <c r="FW3" s="22">
        <f>+Ic!E87</f>
        <v>0</v>
      </c>
      <c r="FX3" s="64">
        <f>+Ic!F87</f>
        <v>0</v>
      </c>
      <c r="FY3" s="22">
        <f>+Ic!C88</f>
        <v>0</v>
      </c>
      <c r="FZ3" s="64">
        <f>+Ic!D88</f>
        <v>0</v>
      </c>
      <c r="GA3" s="22">
        <f>+Ic!E88</f>
        <v>0</v>
      </c>
      <c r="GB3" s="64">
        <f>+Ic!F88</f>
        <v>0</v>
      </c>
      <c r="GC3" s="22">
        <f>+Ic!C89</f>
        <v>0</v>
      </c>
      <c r="GD3" s="64">
        <f>+Ic!D89</f>
        <v>0</v>
      </c>
      <c r="GE3" s="22">
        <f>+Ic!E89</f>
        <v>0</v>
      </c>
      <c r="GF3" s="64">
        <f>+Ic!F89</f>
        <v>0</v>
      </c>
      <c r="GG3" s="22">
        <f>+Ic!C90</f>
        <v>0</v>
      </c>
      <c r="GH3" s="64">
        <f>+Ic!D90</f>
        <v>0</v>
      </c>
      <c r="GI3" s="22">
        <f>+Ic!E90</f>
        <v>0</v>
      </c>
      <c r="GJ3" s="64">
        <f>+Ic!F90</f>
        <v>0</v>
      </c>
      <c r="GK3" s="22">
        <f>+Ic!C91</f>
        <v>0</v>
      </c>
      <c r="GL3" s="64">
        <f>+Ic!D91</f>
        <v>0</v>
      </c>
      <c r="GM3" s="22">
        <f>+Ic!E91</f>
        <v>0</v>
      </c>
      <c r="GN3" s="64">
        <f>+Ic!F91</f>
        <v>0</v>
      </c>
      <c r="GO3" s="22">
        <f>+Ic!C92</f>
        <v>0</v>
      </c>
      <c r="GP3" s="64">
        <f>+Ic!D92</f>
        <v>0</v>
      </c>
      <c r="GQ3" s="22">
        <f>+Ic!E92</f>
        <v>0</v>
      </c>
      <c r="GR3" s="64">
        <f>+Ic!F92</f>
        <v>0</v>
      </c>
      <c r="GS3" s="34"/>
      <c r="GT3" s="22">
        <f>+Ic!C95</f>
        <v>0</v>
      </c>
      <c r="GU3" s="64">
        <f>+Ic!D95</f>
        <v>0</v>
      </c>
      <c r="GV3" s="22">
        <f>+Ic!E95</f>
        <v>0</v>
      </c>
      <c r="GW3" s="64">
        <f>+Ic!F95</f>
        <v>0</v>
      </c>
      <c r="GX3" s="22">
        <f>+Ic!C96</f>
        <v>0</v>
      </c>
      <c r="GY3" s="64">
        <f>+Ic!D96</f>
        <v>0</v>
      </c>
      <c r="GZ3" s="22">
        <f>+Ic!E96</f>
        <v>0</v>
      </c>
      <c r="HA3" s="64">
        <f>+Ic!F96</f>
        <v>0</v>
      </c>
      <c r="HB3" s="22">
        <f>+Ic!C97</f>
        <v>0</v>
      </c>
      <c r="HC3" s="64">
        <f>+Ic!D97</f>
        <v>0</v>
      </c>
      <c r="HD3" s="22">
        <f>+Ic!E97</f>
        <v>0</v>
      </c>
      <c r="HE3" s="64">
        <f>+Ic!F97</f>
        <v>0</v>
      </c>
      <c r="HF3" s="22">
        <f>+Ic!C98</f>
        <v>0</v>
      </c>
      <c r="HG3" s="64">
        <f>+Ic!D98</f>
        <v>0</v>
      </c>
      <c r="HH3" s="22">
        <f>+Ic!E98</f>
        <v>0</v>
      </c>
      <c r="HI3" s="64">
        <f>+Ic!F98</f>
        <v>0</v>
      </c>
      <c r="HJ3" s="22">
        <f>+Ic!C99</f>
        <v>0</v>
      </c>
      <c r="HK3" s="64">
        <f>+Ic!D99</f>
        <v>0</v>
      </c>
      <c r="HL3" s="22">
        <f>+Ic!E99</f>
        <v>0</v>
      </c>
      <c r="HM3" s="64">
        <f>+Ic!F99</f>
        <v>0</v>
      </c>
      <c r="HN3" s="22">
        <f>+Ic!C100</f>
        <v>0</v>
      </c>
      <c r="HO3" s="64">
        <f>+Ic!D100</f>
        <v>0</v>
      </c>
      <c r="HP3" s="22">
        <f>+Ic!E100</f>
        <v>0</v>
      </c>
      <c r="HQ3" s="64">
        <f>+Ic!F100</f>
        <v>0</v>
      </c>
      <c r="HR3" s="22">
        <f>+Ic!C101</f>
        <v>0</v>
      </c>
      <c r="HS3" s="64">
        <f>+Ic!D101</f>
        <v>0</v>
      </c>
      <c r="HT3" s="22">
        <f>+Ic!E101</f>
        <v>0</v>
      </c>
      <c r="HU3" s="64">
        <f>+Ic!F101</f>
        <v>0</v>
      </c>
      <c r="HV3" s="22">
        <f>+Ic!C102</f>
        <v>0</v>
      </c>
      <c r="HW3" s="64">
        <f>+Ic!D102</f>
        <v>0</v>
      </c>
      <c r="HX3" s="22">
        <f>+Ic!E102</f>
        <v>0</v>
      </c>
      <c r="HY3" s="64">
        <f>+Ic!F102</f>
        <v>0</v>
      </c>
      <c r="HZ3" s="22">
        <f>+Ic!C103</f>
        <v>0</v>
      </c>
      <c r="IA3" s="64">
        <f>+Ic!D103</f>
        <v>0</v>
      </c>
      <c r="IB3" s="22">
        <f>+Ic!E103</f>
        <v>0</v>
      </c>
      <c r="IC3" s="64">
        <f>+Ic!F103</f>
        <v>0</v>
      </c>
      <c r="ID3" s="22">
        <f>+Ic!C104</f>
        <v>0</v>
      </c>
      <c r="IE3" s="64">
        <f>+Ic!D104</f>
        <v>0</v>
      </c>
      <c r="IF3" s="22">
        <f>+Ic!E104</f>
        <v>0</v>
      </c>
      <c r="IG3" s="64">
        <f>+Ic!F104</f>
        <v>0</v>
      </c>
      <c r="IH3" s="22">
        <f>+Ic!C105</f>
        <v>0</v>
      </c>
      <c r="II3" s="64">
        <f>+Ic!D105</f>
        <v>0</v>
      </c>
      <c r="IJ3" s="22">
        <f>+Ic!E105</f>
        <v>0</v>
      </c>
      <c r="IK3" s="64">
        <f>+Ic!F105</f>
        <v>0</v>
      </c>
      <c r="IL3" s="22">
        <f>+Ic!C106</f>
        <v>0</v>
      </c>
      <c r="IM3" s="64">
        <f>+Ic!D106</f>
        <v>0</v>
      </c>
      <c r="IN3" s="22">
        <f>+Ic!E106</f>
        <v>0</v>
      </c>
      <c r="IO3" s="64">
        <f>+Ic!F106</f>
        <v>0</v>
      </c>
      <c r="IP3" s="22">
        <f>+Ic!C107</f>
        <v>0</v>
      </c>
      <c r="IQ3" s="64">
        <f>+Ic!D107</f>
        <v>0</v>
      </c>
      <c r="IR3" s="22">
        <f>+Ic!E107</f>
        <v>0</v>
      </c>
      <c r="IS3" s="64">
        <f>+Ic!F107</f>
        <v>0</v>
      </c>
      <c r="IT3" s="22">
        <f>+Ic!C108</f>
        <v>0</v>
      </c>
      <c r="IU3" s="64">
        <f>+Ic!D108</f>
        <v>0</v>
      </c>
      <c r="IV3" s="22">
        <f>+Ic!E108</f>
        <v>0</v>
      </c>
      <c r="IW3" s="64">
        <f>+Ic!F108</f>
        <v>0</v>
      </c>
      <c r="IX3" s="22">
        <f>+Ic!C109</f>
        <v>0</v>
      </c>
      <c r="IY3" s="64">
        <f>+Ic!D109</f>
        <v>0</v>
      </c>
      <c r="IZ3" s="22">
        <f>+Ic!E109</f>
        <v>0</v>
      </c>
      <c r="JA3" s="64">
        <f>+Ic!F109</f>
        <v>0</v>
      </c>
      <c r="JB3" s="22">
        <f>+Ic!C110</f>
        <v>0</v>
      </c>
      <c r="JC3" s="64">
        <f>+Ic!D110</f>
        <v>0</v>
      </c>
      <c r="JD3" s="22">
        <f>+Ic!E110</f>
        <v>0</v>
      </c>
      <c r="JE3" s="64">
        <f>+Ic!F110</f>
        <v>0</v>
      </c>
      <c r="JF3" s="22">
        <f>+Ic!C111</f>
        <v>0</v>
      </c>
      <c r="JG3" s="64">
        <f>+Ic!D111</f>
        <v>0</v>
      </c>
      <c r="JH3" s="22">
        <f>+Ic!E111</f>
        <v>0</v>
      </c>
      <c r="JI3" s="64">
        <f>+Ic!F111</f>
        <v>0</v>
      </c>
      <c r="JJ3" s="22">
        <f>+Ic!C112</f>
        <v>0</v>
      </c>
      <c r="JK3" s="64">
        <f>+Ic!D112</f>
        <v>0</v>
      </c>
      <c r="JL3" s="22">
        <f>+Ic!E112</f>
        <v>0</v>
      </c>
      <c r="JM3" s="64">
        <f>+Ic!F112</f>
        <v>0</v>
      </c>
      <c r="JN3" s="22">
        <f>+Ic!C113</f>
        <v>0</v>
      </c>
      <c r="JO3" s="64">
        <f>+Ic!D113</f>
        <v>0</v>
      </c>
      <c r="JP3" s="22">
        <f>+Ic!E113</f>
        <v>0</v>
      </c>
      <c r="JQ3" s="64">
        <f>+Ic!F113</f>
        <v>0</v>
      </c>
      <c r="JR3" s="22">
        <f>+Ic!C114</f>
        <v>0</v>
      </c>
      <c r="JS3" s="64">
        <f>+Ic!D114</f>
        <v>0</v>
      </c>
      <c r="JT3" s="22">
        <f>+Ic!E114</f>
        <v>0</v>
      </c>
      <c r="JU3" s="66">
        <f>+Ic!F114</f>
        <v>0</v>
      </c>
      <c r="JW3" s="22">
        <f>+Ic!C123</f>
        <v>0</v>
      </c>
      <c r="JX3" s="22">
        <f>+Ic!D123</f>
        <v>0</v>
      </c>
      <c r="JY3" s="22">
        <f>+Ic!C124</f>
        <v>0</v>
      </c>
      <c r="JZ3" s="35">
        <f>+Ic!D124</f>
        <v>0</v>
      </c>
      <c r="KB3" s="35">
        <f>+Ic!F128</f>
        <v>0</v>
      </c>
      <c r="KD3" s="22">
        <f>+Ic!C133</f>
        <v>0</v>
      </c>
      <c r="KE3" s="22">
        <f>+Ic!D133</f>
        <v>0</v>
      </c>
      <c r="KF3" s="22">
        <f>+Ic!C134</f>
        <v>0</v>
      </c>
      <c r="KG3" s="35">
        <f>+Ic!D134</f>
        <v>0</v>
      </c>
      <c r="KI3" s="22">
        <f>+Ic!C141</f>
        <v>0</v>
      </c>
      <c r="KJ3" s="22">
        <f>+Ic!D141</f>
        <v>0</v>
      </c>
      <c r="KK3" s="22">
        <f>+Ic!E141</f>
        <v>0</v>
      </c>
      <c r="KL3" s="22">
        <f>+Ic!F141</f>
        <v>0</v>
      </c>
      <c r="KM3" s="22">
        <f>+Ic!C142</f>
        <v>0</v>
      </c>
      <c r="KN3" s="22">
        <f>+Ic!D142</f>
        <v>0</v>
      </c>
      <c r="KO3" s="22">
        <f>+Ic!E142</f>
        <v>0</v>
      </c>
      <c r="KP3" s="22">
        <f>+Ic!F142</f>
        <v>0</v>
      </c>
      <c r="KQ3" s="22">
        <f>+Ic!C143</f>
        <v>0</v>
      </c>
      <c r="KR3" s="22">
        <f>+Ic!D143</f>
        <v>0</v>
      </c>
      <c r="KS3" s="22">
        <f>+Ic!E143</f>
        <v>0</v>
      </c>
      <c r="KT3" s="35">
        <f>+Ic!F143</f>
        <v>0</v>
      </c>
    </row>
    <row r="4" spans="1:306" x14ac:dyDescent="0.2">
      <c r="A4" s="16"/>
      <c r="B4" s="16"/>
      <c r="C4" s="16"/>
      <c r="D4" s="16"/>
      <c r="E4" s="16"/>
      <c r="F4" s="16"/>
      <c r="G4" s="16"/>
    </row>
    <row r="5" spans="1:306" ht="45" x14ac:dyDescent="0.2">
      <c r="A5" s="16"/>
      <c r="B5" s="16"/>
      <c r="C5" s="16"/>
      <c r="D5" s="44"/>
      <c r="E5" s="16"/>
      <c r="F5" s="16"/>
      <c r="G5" s="16"/>
    </row>
    <row r="6" spans="1:306" x14ac:dyDescent="0.2">
      <c r="A6" s="16"/>
      <c r="B6" s="16"/>
      <c r="C6" s="16"/>
      <c r="D6" s="16"/>
      <c r="E6" s="16"/>
      <c r="F6" s="16"/>
      <c r="G6" s="16"/>
    </row>
    <row r="7" spans="1:306" x14ac:dyDescent="0.2">
      <c r="A7" s="16"/>
      <c r="B7" s="16"/>
      <c r="C7" s="16"/>
      <c r="D7" s="16"/>
      <c r="E7" s="16"/>
      <c r="F7" s="16"/>
      <c r="G7" s="16"/>
    </row>
    <row r="8" spans="1:306" x14ac:dyDescent="0.2">
      <c r="A8" s="16"/>
      <c r="B8" s="16"/>
      <c r="C8" s="16"/>
      <c r="D8" s="16"/>
      <c r="E8" s="16"/>
      <c r="F8" s="16"/>
      <c r="G8" s="16"/>
    </row>
    <row r="9" spans="1:306" x14ac:dyDescent="0.2">
      <c r="A9" s="16"/>
      <c r="B9" s="16"/>
      <c r="C9" s="16"/>
      <c r="D9" s="16"/>
      <c r="E9" s="16"/>
      <c r="F9" s="16"/>
      <c r="G9" s="16"/>
    </row>
    <row r="10" spans="1:306" x14ac:dyDescent="0.2">
      <c r="A10" s="16"/>
      <c r="B10" s="16"/>
      <c r="C10" s="16"/>
      <c r="D10" s="16"/>
      <c r="E10" s="16"/>
      <c r="F10" s="16"/>
      <c r="G10" s="16"/>
    </row>
    <row r="11" spans="1:306" x14ac:dyDescent="0.2">
      <c r="A11" s="16"/>
      <c r="B11" s="16"/>
      <c r="C11" s="16"/>
      <c r="D11" s="16"/>
      <c r="E11" s="16"/>
      <c r="F11" s="16"/>
      <c r="G11" s="16"/>
    </row>
    <row r="12" spans="1:306" x14ac:dyDescent="0.2">
      <c r="A12" s="16"/>
      <c r="B12" s="16"/>
      <c r="C12" s="16"/>
      <c r="D12" s="16"/>
      <c r="E12" s="16"/>
      <c r="F12" s="16"/>
      <c r="G12" s="16"/>
    </row>
    <row r="13" spans="1:306" x14ac:dyDescent="0.2">
      <c r="A13" s="16"/>
      <c r="B13" s="16"/>
      <c r="C13" s="16"/>
      <c r="D13" s="16"/>
      <c r="E13" s="16"/>
      <c r="F13" s="16"/>
      <c r="G13" s="16"/>
    </row>
    <row r="14" spans="1:306" x14ac:dyDescent="0.2">
      <c r="A14" s="16"/>
      <c r="B14" s="16"/>
      <c r="C14" s="16"/>
      <c r="D14" s="16"/>
      <c r="E14" s="16"/>
      <c r="F14" s="16"/>
      <c r="G14" s="16"/>
    </row>
    <row r="15" spans="1:306" x14ac:dyDescent="0.2">
      <c r="A15" s="16"/>
      <c r="B15" s="16"/>
      <c r="C15" s="16"/>
      <c r="D15" s="16"/>
      <c r="E15" s="16"/>
      <c r="F15" s="16"/>
      <c r="G15" s="16"/>
    </row>
    <row r="16" spans="1:306" x14ac:dyDescent="0.2">
      <c r="A16" s="16"/>
      <c r="B16" s="16"/>
      <c r="C16" s="16"/>
      <c r="D16" s="16"/>
      <c r="E16" s="16"/>
      <c r="F16" s="16"/>
      <c r="G16" s="16"/>
    </row>
    <row r="17" s="16" customFormat="1" x14ac:dyDescent="0.2"/>
    <row r="18" s="16" customFormat="1" x14ac:dyDescent="0.2"/>
    <row r="19" s="16" customFormat="1" x14ac:dyDescent="0.2"/>
    <row r="20" s="16" customFormat="1" x14ac:dyDescent="0.2"/>
    <row r="21" s="16" customFormat="1" x14ac:dyDescent="0.2"/>
    <row r="22" s="16" customFormat="1" x14ac:dyDescent="0.2"/>
    <row r="23" s="16" customFormat="1" x14ac:dyDescent="0.2"/>
    <row r="24" s="16" customFormat="1" x14ac:dyDescent="0.2"/>
    <row r="25" s="16" customFormat="1" x14ac:dyDescent="0.2"/>
    <row r="26" s="16" customFormat="1" x14ac:dyDescent="0.2"/>
    <row r="27" s="16" customFormat="1" x14ac:dyDescent="0.2"/>
    <row r="28" s="16" customFormat="1" x14ac:dyDescent="0.2"/>
    <row r="29" s="16" customFormat="1" x14ac:dyDescent="0.2"/>
    <row r="30" s="16" customFormat="1" x14ac:dyDescent="0.2"/>
    <row r="31" s="16" customFormat="1" x14ac:dyDescent="0.2"/>
    <row r="32" s="16" customFormat="1" x14ac:dyDescent="0.2"/>
    <row r="33" s="16" customFormat="1" x14ac:dyDescent="0.2"/>
    <row r="34" s="16" customFormat="1" x14ac:dyDescent="0.2"/>
    <row r="35" s="16" customFormat="1" x14ac:dyDescent="0.2"/>
    <row r="36" s="16" customFormat="1" x14ac:dyDescent="0.2"/>
    <row r="37" s="16" customFormat="1" x14ac:dyDescent="0.2"/>
    <row r="38" s="16" customFormat="1" x14ac:dyDescent="0.2"/>
    <row r="39" s="16" customFormat="1" x14ac:dyDescent="0.2"/>
    <row r="40" s="16" customFormat="1" x14ac:dyDescent="0.2"/>
    <row r="41" s="16" customFormat="1" x14ac:dyDescent="0.2"/>
    <row r="42" s="16" customFormat="1" x14ac:dyDescent="0.2"/>
    <row r="43" s="16" customFormat="1" x14ac:dyDescent="0.2"/>
    <row r="44" s="16" customFormat="1" x14ac:dyDescent="0.2"/>
    <row r="45" s="16" customFormat="1" x14ac:dyDescent="0.2"/>
    <row r="46" s="16" customFormat="1" x14ac:dyDescent="0.2"/>
    <row r="47" s="16" customFormat="1" x14ac:dyDescent="0.2"/>
    <row r="48" s="16" customFormat="1" x14ac:dyDescent="0.2"/>
    <row r="49" s="16" customFormat="1" x14ac:dyDescent="0.2"/>
    <row r="50" s="16" customFormat="1" x14ac:dyDescent="0.2"/>
    <row r="51" s="16" customFormat="1" x14ac:dyDescent="0.2"/>
    <row r="52" s="16" customFormat="1" x14ac:dyDescent="0.2"/>
    <row r="53" s="16" customFormat="1" x14ac:dyDescent="0.2"/>
    <row r="54" s="16" customFormat="1" x14ac:dyDescent="0.2"/>
    <row r="55" s="16" customFormat="1" x14ac:dyDescent="0.2"/>
    <row r="56" s="16" customFormat="1" x14ac:dyDescent="0.2"/>
    <row r="57" s="16" customFormat="1" x14ac:dyDescent="0.2"/>
    <row r="58" s="16" customFormat="1" x14ac:dyDescent="0.2"/>
    <row r="59" s="16" customFormat="1" x14ac:dyDescent="0.2"/>
    <row r="60" s="16" customFormat="1" x14ac:dyDescent="0.2"/>
    <row r="61" s="16" customFormat="1" x14ac:dyDescent="0.2"/>
    <row r="62" s="16" customFormat="1" x14ac:dyDescent="0.2"/>
    <row r="63" s="16" customFormat="1" x14ac:dyDescent="0.2"/>
    <row r="64" s="16" customFormat="1" x14ac:dyDescent="0.2"/>
    <row r="65" s="16" customFormat="1" x14ac:dyDescent="0.2"/>
    <row r="66" s="16" customFormat="1" x14ac:dyDescent="0.2"/>
    <row r="67" s="16" customFormat="1" x14ac:dyDescent="0.2"/>
    <row r="68" s="16" customFormat="1" x14ac:dyDescent="0.2"/>
    <row r="69" s="16" customFormat="1" x14ac:dyDescent="0.2"/>
    <row r="70" s="16" customFormat="1" x14ac:dyDescent="0.2"/>
    <row r="71" s="16" customFormat="1" x14ac:dyDescent="0.2"/>
    <row r="72" s="16" customFormat="1" x14ac:dyDescent="0.2"/>
    <row r="73" s="16" customFormat="1" x14ac:dyDescent="0.2"/>
    <row r="74" s="16" customFormat="1" x14ac:dyDescent="0.2"/>
    <row r="75" s="16" customFormat="1" x14ac:dyDescent="0.2"/>
    <row r="76" s="16" customFormat="1" x14ac:dyDescent="0.2"/>
    <row r="77" s="16" customFormat="1" x14ac:dyDescent="0.2"/>
    <row r="78" s="16" customFormat="1" x14ac:dyDescent="0.2"/>
    <row r="79" s="16" customFormat="1" x14ac:dyDescent="0.2"/>
    <row r="80" s="16" customFormat="1" x14ac:dyDescent="0.2"/>
    <row r="81" s="16" customFormat="1" x14ac:dyDescent="0.2"/>
    <row r="82" s="16" customFormat="1" x14ac:dyDescent="0.2"/>
    <row r="83" s="16" customFormat="1" x14ac:dyDescent="0.2"/>
    <row r="84" s="16" customFormat="1" x14ac:dyDescent="0.2"/>
    <row r="85" s="16" customFormat="1" x14ac:dyDescent="0.2"/>
    <row r="86" s="16" customFormat="1" x14ac:dyDescent="0.2"/>
    <row r="87" s="16" customFormat="1" x14ac:dyDescent="0.2"/>
    <row r="88" s="16" customFormat="1" x14ac:dyDescent="0.2"/>
    <row r="89" s="16" customFormat="1" x14ac:dyDescent="0.2"/>
    <row r="90" s="16" customFormat="1" x14ac:dyDescent="0.2"/>
    <row r="91" s="16" customFormat="1" x14ac:dyDescent="0.2"/>
    <row r="92" s="16" customFormat="1" x14ac:dyDescent="0.2"/>
    <row r="93" s="16" customFormat="1" x14ac:dyDescent="0.2"/>
    <row r="94" s="16" customFormat="1" x14ac:dyDescent="0.2"/>
    <row r="95" s="16" customFormat="1" x14ac:dyDescent="0.2"/>
    <row r="96" s="16" customFormat="1" x14ac:dyDescent="0.2"/>
    <row r="97" s="16" customFormat="1" x14ac:dyDescent="0.2"/>
    <row r="98" s="16" customFormat="1" x14ac:dyDescent="0.2"/>
    <row r="99" s="16" customFormat="1" x14ac:dyDescent="0.2"/>
    <row r="100" s="16" customFormat="1" x14ac:dyDescent="0.2"/>
    <row r="101" s="16" customFormat="1" x14ac:dyDescent="0.2"/>
    <row r="102" s="16" customFormat="1" x14ac:dyDescent="0.2"/>
    <row r="103" s="16" customFormat="1" x14ac:dyDescent="0.2"/>
    <row r="104" s="16" customFormat="1" x14ac:dyDescent="0.2"/>
    <row r="105" s="16" customFormat="1" x14ac:dyDescent="0.2"/>
    <row r="106" s="16" customFormat="1" x14ac:dyDescent="0.2"/>
    <row r="107" s="16" customFormat="1" x14ac:dyDescent="0.2"/>
    <row r="108" s="16" customFormat="1" x14ac:dyDescent="0.2"/>
    <row r="109" s="16" customFormat="1" x14ac:dyDescent="0.2"/>
    <row r="110" s="16" customFormat="1" x14ac:dyDescent="0.2"/>
    <row r="111" s="16" customFormat="1" x14ac:dyDescent="0.2"/>
    <row r="112" s="16" customFormat="1" x14ac:dyDescent="0.2"/>
    <row r="113" s="16" customFormat="1" x14ac:dyDescent="0.2"/>
    <row r="114" s="16" customFormat="1" x14ac:dyDescent="0.2"/>
    <row r="115" s="16" customFormat="1" x14ac:dyDescent="0.2"/>
    <row r="116" s="16" customFormat="1" x14ac:dyDescent="0.2"/>
    <row r="117" s="16" customFormat="1" x14ac:dyDescent="0.2"/>
    <row r="118" s="16" customFormat="1" x14ac:dyDescent="0.2"/>
    <row r="119" s="16" customFormat="1" x14ac:dyDescent="0.2"/>
    <row r="120" s="16" customFormat="1" x14ac:dyDescent="0.2"/>
    <row r="121" s="16" customFormat="1" x14ac:dyDescent="0.2"/>
    <row r="122" s="16" customFormat="1" x14ac:dyDescent="0.2"/>
    <row r="123" s="16" customFormat="1" x14ac:dyDescent="0.2"/>
    <row r="124" s="16" customFormat="1" x14ac:dyDescent="0.2"/>
    <row r="125" s="16" customFormat="1" x14ac:dyDescent="0.2"/>
    <row r="126" s="16" customFormat="1" x14ac:dyDescent="0.2"/>
    <row r="127" s="16" customFormat="1" x14ac:dyDescent="0.2"/>
    <row r="128" s="16" customFormat="1" x14ac:dyDescent="0.2"/>
    <row r="129" s="16" customFormat="1" x14ac:dyDescent="0.2"/>
    <row r="130" s="16" customFormat="1" x14ac:dyDescent="0.2"/>
    <row r="131" s="16" customFormat="1" x14ac:dyDescent="0.2"/>
    <row r="132" s="16" customFormat="1" x14ac:dyDescent="0.2"/>
    <row r="133" s="16" customFormat="1" x14ac:dyDescent="0.2"/>
    <row r="134" s="16" customFormat="1" x14ac:dyDescent="0.2"/>
    <row r="135" s="16" customFormat="1" x14ac:dyDescent="0.2"/>
    <row r="136" s="16" customFormat="1" x14ac:dyDescent="0.2"/>
    <row r="137" s="16" customFormat="1" x14ac:dyDescent="0.2"/>
    <row r="138" s="16" customFormat="1" x14ac:dyDescent="0.2"/>
    <row r="139" s="16" customFormat="1" x14ac:dyDescent="0.2"/>
    <row r="140" s="16" customFormat="1" x14ac:dyDescent="0.2"/>
    <row r="141" s="16" customFormat="1" x14ac:dyDescent="0.2"/>
    <row r="142" s="16" customFormat="1" x14ac:dyDescent="0.2"/>
    <row r="143" s="16" customFormat="1" x14ac:dyDescent="0.2"/>
    <row r="144" s="16" customFormat="1" x14ac:dyDescent="0.2"/>
    <row r="145" s="16" customFormat="1" x14ac:dyDescent="0.2"/>
    <row r="146" s="16" customFormat="1" x14ac:dyDescent="0.2"/>
    <row r="147" s="16" customFormat="1" x14ac:dyDescent="0.2"/>
    <row r="148" s="16" customFormat="1" x14ac:dyDescent="0.2"/>
    <row r="149" s="16" customFormat="1" x14ac:dyDescent="0.2"/>
    <row r="150" s="16" customFormat="1" x14ac:dyDescent="0.2"/>
    <row r="151" s="16" customFormat="1" x14ac:dyDescent="0.2"/>
    <row r="152" s="16" customFormat="1" x14ac:dyDescent="0.2"/>
    <row r="153" s="16" customFormat="1" x14ac:dyDescent="0.2"/>
    <row r="154" s="16" customFormat="1" x14ac:dyDescent="0.2"/>
    <row r="155" s="16" customFormat="1" x14ac:dyDescent="0.2"/>
  </sheetData>
  <phoneticPr fontId="0" type="noConversion"/>
  <dataValidations count="1">
    <dataValidation allowBlank="1" prompt="  " sqref="JV1 KC1 KB3 AM1 JW3:JZ3 KA1 KD3:LF3 FD1 A3:AL3 FE3:JU3 AN3:FC3" xr:uid="{00000000-0002-0000-0100-000000000000}"/>
  </dataValidations>
  <pageMargins left="0.75" right="0.75" top="1" bottom="1" header="0" footer="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Ic</vt:lpstr>
      <vt:lpstr>HOJADATOS</vt:lpstr>
      <vt:lpstr>Ic!Área_de_impresión</vt:lpstr>
      <vt:lpstr>Ic!OLE_LINK4</vt:lpstr>
    </vt:vector>
  </TitlesOfParts>
  <Company>xxxxxxx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López Serrano. Antonio</dc:creator>
  <cp:lastModifiedBy>Camacho Porras. María del Valle</cp:lastModifiedBy>
  <cp:lastPrinted>2023-02-06T08:29:03Z</cp:lastPrinted>
  <dcterms:created xsi:type="dcterms:W3CDTF">2011-02-16T15:44:44Z</dcterms:created>
  <dcterms:modified xsi:type="dcterms:W3CDTF">2025-02-12T07:51:13Z</dcterms:modified>
</cp:coreProperties>
</file>